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01" activeTab="0"/>
  </bookViews>
  <sheets>
    <sheet name="Entry Sheet" sheetId="1" r:id="rId1"/>
    <sheet name="Starting Sheet (2nd course)" sheetId="2" state="hidden" r:id="rId2"/>
  </sheets>
  <definedNames>
    <definedName name="MERGE_DATA" localSheetId="1">'Starting Sheet (2nd course)'!$A$8:$J$77</definedName>
    <definedName name="MERGE_DATA">#REF!</definedName>
    <definedName name="_xlnm.Print_Area" localSheetId="0">'Entry Sheet'!$A$1:$N$49</definedName>
    <definedName name="_xlnm.Print_Area" localSheetId="1">'Starting Sheet (2nd course)'!$A$1:$K$86</definedName>
  </definedNames>
  <calcPr fullCalcOnLoad="1"/>
</workbook>
</file>

<file path=xl/sharedStrings.xml><?xml version="1.0" encoding="utf-8"?>
<sst xmlns="http://schemas.openxmlformats.org/spreadsheetml/2006/main" count="347" uniqueCount="216">
  <si>
    <t>Time</t>
  </si>
  <si>
    <t>A</t>
  </si>
  <si>
    <t>B</t>
  </si>
  <si>
    <t>C</t>
  </si>
  <si>
    <t>Prestwich</t>
  </si>
  <si>
    <t>Rochdale</t>
  </si>
  <si>
    <t>Stand</t>
  </si>
  <si>
    <t>Name</t>
  </si>
  <si>
    <t>Entries from:</t>
  </si>
  <si>
    <t xml:space="preserve">N.B.  It may be necessary to modify the starting times above depending on the number of entries. </t>
  </si>
  <si>
    <t>Swinton Park</t>
  </si>
  <si>
    <t>PAID</t>
  </si>
  <si>
    <t>LOW</t>
  </si>
  <si>
    <t>N.W.M.G.A. CHAMPIONSHIP TROPHY</t>
  </si>
  <si>
    <t>This is NOT a QUALIFYING COMPETITION</t>
  </si>
  <si>
    <r>
      <t>Including</t>
    </r>
    <r>
      <rPr>
        <b/>
        <sz val="26"/>
        <rFont val="Arial"/>
        <family val="2"/>
      </rPr>
      <t xml:space="preserve"> 
</t>
    </r>
    <r>
      <rPr>
        <b/>
        <sz val="22"/>
        <rFont val="Arial"/>
        <family val="2"/>
      </rPr>
      <t>ASSOCIATION &amp; COMMONWEALTH TROPHIES</t>
    </r>
  </si>
  <si>
    <t>Please be aware that you need to be present at the Prize Presentation to receive your prize.
In the event you are unable to attend, please arrange for apologies to be made to the President or Secretary 
&amp; for someone to represent you.
Please observe the appropriate dress code for dining &amp; Presentation.
A prize winner  inappropriately dressed will not be presented with their prize.</t>
  </si>
  <si>
    <t>PLAYERS NAMES SHOWN RED &amp; BOLD DID NOT CANCEL PRIOR TO FRIDAY 2100 HRS AND DID NOT TURN UP TO PLAY ON THE DAY</t>
  </si>
  <si>
    <t>Pr</t>
  </si>
  <si>
    <t>Wh</t>
  </si>
  <si>
    <t>SwP</t>
  </si>
  <si>
    <t>Please note that your starting time may be different from that originally requested. Please check it again.</t>
  </si>
  <si>
    <t>Cancelled after deadline</t>
  </si>
  <si>
    <t>ANYONE WANTING A STARTING TIME RING DAVID NICHOLLS 01706-642737</t>
  </si>
  <si>
    <t>Snack meals will be available during the day.</t>
  </si>
  <si>
    <t>PLEASE PRESENT YOURSELF TO THE STARTER AT LEAST 10 MINUTES BEFORE YOUR SCHEDULED TEE TIME</t>
  </si>
  <si>
    <t>ENTRY FEE £6</t>
  </si>
  <si>
    <t>P FITZHUGH</t>
  </si>
  <si>
    <t>L LEVINE</t>
  </si>
  <si>
    <t>J SCORAH</t>
  </si>
  <si>
    <t>D SAMUELS</t>
  </si>
  <si>
    <t>S SIVNER</t>
  </si>
  <si>
    <t>PRESIDENT NWMGA</t>
  </si>
  <si>
    <t>T JACOBS</t>
  </si>
  <si>
    <t>B ABRAMSON</t>
  </si>
  <si>
    <t>W LAWRENCE</t>
  </si>
  <si>
    <t>B LUCAS</t>
  </si>
  <si>
    <t>K FANNING</t>
  </si>
  <si>
    <t>VICE-CAPTAIN</t>
  </si>
  <si>
    <t>R J KENYON</t>
  </si>
  <si>
    <t>CAPTAIN</t>
  </si>
  <si>
    <t>PRESIDENT</t>
  </si>
  <si>
    <t>A WRIGHT</t>
  </si>
  <si>
    <t>K W WHITEHEAD</t>
  </si>
  <si>
    <t>Rd</t>
  </si>
  <si>
    <t>R F BIRKBECK</t>
  </si>
  <si>
    <t>P SMITH</t>
  </si>
  <si>
    <t>St</t>
  </si>
  <si>
    <t>T KENNEDY</t>
  </si>
  <si>
    <t>J HARDMAN</t>
  </si>
  <si>
    <r>
      <t>In the event you are unable to play you must call David Nicholls 01706-642737 on or before 9.00 p.m. W</t>
    </r>
    <r>
      <rPr>
        <b/>
        <u val="single"/>
        <sz val="14"/>
        <color indexed="10"/>
        <rFont val="Arial"/>
        <family val="2"/>
      </rPr>
      <t>EDNESDAY 25th June</t>
    </r>
    <r>
      <rPr>
        <b/>
        <sz val="14"/>
        <color indexed="10"/>
        <rFont val="Arial"/>
        <family val="2"/>
      </rPr>
      <t>.  
You are still responsible for payment of the entry fee if you do not play without giving prior notice.</t>
    </r>
  </si>
  <si>
    <t>A BARR</t>
  </si>
  <si>
    <t>A MERTEN</t>
  </si>
  <si>
    <t>SCORE</t>
  </si>
  <si>
    <t>S SHIMBERG</t>
  </si>
  <si>
    <t>A BATTERTON</t>
  </si>
  <si>
    <t>K WAYWELL</t>
  </si>
  <si>
    <t>R HALL</t>
  </si>
  <si>
    <t>M DIGNAM</t>
  </si>
  <si>
    <t>D DAVID</t>
  </si>
  <si>
    <t>D CLANCY</t>
  </si>
  <si>
    <t>C CUNNLIFFE</t>
  </si>
  <si>
    <t>S WILCOCKS</t>
  </si>
  <si>
    <t>G PILKINGTON</t>
  </si>
  <si>
    <t>A HARDMAN</t>
  </si>
  <si>
    <t>M J HUMPHREYS</t>
  </si>
  <si>
    <t>J EATON</t>
  </si>
  <si>
    <t>P CAVANAH</t>
  </si>
  <si>
    <t>G COLLINS</t>
  </si>
  <si>
    <t>J GRAHAM</t>
  </si>
  <si>
    <t>A LEWIS</t>
  </si>
  <si>
    <t>H McCREAVY</t>
  </si>
  <si>
    <t>A ADJAMIAN</t>
  </si>
  <si>
    <t>W MINOR</t>
  </si>
  <si>
    <t>J HALL</t>
  </si>
  <si>
    <t>K DINGLEY</t>
  </si>
  <si>
    <t>S BURNS</t>
  </si>
  <si>
    <t>P HADFIELD</t>
  </si>
  <si>
    <t>P DOYLE</t>
  </si>
  <si>
    <t>F PARKS</t>
  </si>
  <si>
    <t>I LEVENE</t>
  </si>
  <si>
    <t>G SABLE</t>
  </si>
  <si>
    <t>Wo</t>
  </si>
  <si>
    <t>A BROOME</t>
  </si>
  <si>
    <t>J HINDLEY</t>
  </si>
  <si>
    <t>R HUGHES</t>
  </si>
  <si>
    <t>D STUART</t>
  </si>
  <si>
    <t>A BARLOW</t>
  </si>
  <si>
    <t>M JORDAN</t>
  </si>
  <si>
    <t>C KEEGAN</t>
  </si>
  <si>
    <t>J GOODIER</t>
  </si>
  <si>
    <t>SLOT</t>
  </si>
  <si>
    <r>
      <t xml:space="preserve">Starting times at </t>
    </r>
    <r>
      <rPr>
        <b/>
        <sz val="24"/>
        <color indexed="48"/>
        <rFont val="Arial"/>
        <family val="2"/>
      </rPr>
      <t>WORSLEY</t>
    </r>
    <r>
      <rPr>
        <b/>
        <sz val="24"/>
        <rFont val="Arial"/>
        <family val="2"/>
      </rPr>
      <t xml:space="preserve"> </t>
    </r>
  </si>
  <si>
    <t>Prize Presentation at PRESTWICH G.C. at 8.00 p.m.</t>
  </si>
  <si>
    <r>
      <t>President's Scratch Match-Play:</t>
    </r>
    <r>
      <rPr>
        <b/>
        <sz val="12"/>
        <rFont val="Arial"/>
        <family val="2"/>
      </rPr>
      <t xml:space="preserve">
The players with the 7 best GROSS scores + the winner in 2008 (J McGARVEY) will go forward to the KO phase to be held on the
evenings of July 20th, 21st &amp; 22nd  at Prestwich G.C.</t>
    </r>
  </si>
  <si>
    <t>Sunday  28th April  2019</t>
  </si>
  <si>
    <t>£12 per Couple</t>
  </si>
  <si>
    <t>Entries Close Sunday 14th April 2019</t>
  </si>
  <si>
    <t>&amp;</t>
  </si>
  <si>
    <r>
      <t xml:space="preserve"> Please check your actual starting time on the Starting Sheet which will be posted 
at your club and on the web site</t>
    </r>
    <r>
      <rPr>
        <sz val="18"/>
        <color indexed="10"/>
        <rFont val="Arial"/>
        <family val="2"/>
      </rPr>
      <t xml:space="preserve">: </t>
    </r>
    <r>
      <rPr>
        <b/>
        <u val="single"/>
        <sz val="22"/>
        <color indexed="12"/>
        <rFont val="Arial"/>
        <family val="2"/>
      </rPr>
      <t>www.nwmga.co.uk</t>
    </r>
  </si>
  <si>
    <t>NWMGA:  Bury GC Ellesmere GC Pike Fold GC  Prestwich GC  Rochdale GC  Stand GC  Swinton Park GC  Whitefield GC  Worsley GC</t>
  </si>
  <si>
    <t>NWMGA  Mixed Greensome Medal
Founder's Trophy  at PIKE FOLD G.C.</t>
  </si>
  <si>
    <t>Tee Time</t>
  </si>
  <si>
    <t>Club</t>
  </si>
  <si>
    <t>H'C</t>
  </si>
  <si>
    <t>B Greenhalgh</t>
  </si>
  <si>
    <t>E Dawson</t>
  </si>
  <si>
    <t>PF</t>
  </si>
  <si>
    <t>D Hazelwood</t>
  </si>
  <si>
    <t>Y Brodie</t>
  </si>
  <si>
    <t>P</t>
  </si>
  <si>
    <t>WH</t>
  </si>
  <si>
    <t>P Rampling</t>
  </si>
  <si>
    <t>F Mason</t>
  </si>
  <si>
    <t>C Harding</t>
  </si>
  <si>
    <t>S</t>
  </si>
  <si>
    <t>D Norton</t>
  </si>
  <si>
    <t>T Norton</t>
  </si>
  <si>
    <t>P Darcy</t>
  </si>
  <si>
    <t>E Darcy</t>
  </si>
  <si>
    <t>F Parks</t>
  </si>
  <si>
    <t>M Parks</t>
  </si>
  <si>
    <t>SP</t>
  </si>
  <si>
    <t>P Cuthbert</t>
  </si>
  <si>
    <t>R Savage</t>
  </si>
  <si>
    <t>K Savage</t>
  </si>
  <si>
    <t>K Morris</t>
  </si>
  <si>
    <t>J Morris</t>
  </si>
  <si>
    <t>N Anderson</t>
  </si>
  <si>
    <t>E</t>
  </si>
  <si>
    <t>R Birkbeck</t>
  </si>
  <si>
    <t>L Birkbeck</t>
  </si>
  <si>
    <t>R</t>
  </si>
  <si>
    <t>R Curran</t>
  </si>
  <si>
    <t>J Curran</t>
  </si>
  <si>
    <t>A Coles</t>
  </si>
  <si>
    <t>K Lomax</t>
  </si>
  <si>
    <t>K Dingley</t>
  </si>
  <si>
    <t>L Vipond</t>
  </si>
  <si>
    <t>B Sinclair</t>
  </si>
  <si>
    <t>S Sinclair</t>
  </si>
  <si>
    <t>M Armstrong</t>
  </si>
  <si>
    <t>S Curran</t>
  </si>
  <si>
    <t>M Davies</t>
  </si>
  <si>
    <t>W Sankey</t>
  </si>
  <si>
    <t>J Hardman</t>
  </si>
  <si>
    <t>P McRoberts</t>
  </si>
  <si>
    <t>C Long</t>
  </si>
  <si>
    <t>J Pirrie</t>
  </si>
  <si>
    <t>L England</t>
  </si>
  <si>
    <t>M O'Mally</t>
  </si>
  <si>
    <t>F Jewkes</t>
  </si>
  <si>
    <t>B Lucas</t>
  </si>
  <si>
    <t>J Lucas</t>
  </si>
  <si>
    <t>J Eaton</t>
  </si>
  <si>
    <t>J Speight</t>
  </si>
  <si>
    <t>J Pearson</t>
  </si>
  <si>
    <t>E Morris</t>
  </si>
  <si>
    <t>K Pearson</t>
  </si>
  <si>
    <t>M Rigby</t>
  </si>
  <si>
    <t>B Redford</t>
  </si>
  <si>
    <t>G Hall</t>
  </si>
  <si>
    <t>A Holt</t>
  </si>
  <si>
    <t>L Aspden</t>
  </si>
  <si>
    <t>9&amp;33</t>
  </si>
  <si>
    <t>8&amp;36</t>
  </si>
  <si>
    <t>6&amp;27</t>
  </si>
  <si>
    <t>12&amp;17</t>
  </si>
  <si>
    <t>18&amp;21</t>
  </si>
  <si>
    <t>7&amp;11</t>
  </si>
  <si>
    <t>9&amp;16</t>
  </si>
  <si>
    <t>13&amp;21</t>
  </si>
  <si>
    <t>19&amp;20</t>
  </si>
  <si>
    <t>11&amp;22</t>
  </si>
  <si>
    <t>19&amp;24</t>
  </si>
  <si>
    <t>6&amp;18</t>
  </si>
  <si>
    <t>21&amp;30</t>
  </si>
  <si>
    <t>8&amp;27</t>
  </si>
  <si>
    <t>7&amp;20</t>
  </si>
  <si>
    <t>5&amp;21</t>
  </si>
  <si>
    <t>18&amp;17</t>
  </si>
  <si>
    <t>8&amp;34</t>
  </si>
  <si>
    <t>10&amp;13</t>
  </si>
  <si>
    <t>12&amp;20</t>
  </si>
  <si>
    <t>16&amp;26</t>
  </si>
  <si>
    <t>7&amp;28</t>
  </si>
  <si>
    <t>9&amp;22</t>
  </si>
  <si>
    <t>10&amp;31</t>
  </si>
  <si>
    <t>20&amp;17</t>
  </si>
  <si>
    <t>15&amp;22</t>
  </si>
  <si>
    <t>17&amp;21</t>
  </si>
  <si>
    <r>
      <t xml:space="preserve">C Harding </t>
    </r>
    <r>
      <rPr>
        <sz val="12"/>
        <rFont val="Arial"/>
        <family val="2"/>
      </rPr>
      <t>(President NWMGA)</t>
    </r>
  </si>
  <si>
    <r>
      <t>P Collinge</t>
    </r>
    <r>
      <rPr>
        <sz val="12"/>
        <rFont val="Arial"/>
        <family val="2"/>
      </rPr>
      <t xml:space="preserve"> (Vice Captain)</t>
    </r>
  </si>
  <si>
    <r>
      <t>Y Waft</t>
    </r>
    <r>
      <rPr>
        <sz val="12"/>
        <rFont val="Arial"/>
        <family val="2"/>
      </rPr>
      <t xml:space="preserve"> (Lady Captain)</t>
    </r>
  </si>
  <si>
    <r>
      <t>M Fitzpatrick</t>
    </r>
    <r>
      <rPr>
        <sz val="12"/>
        <rFont val="Arial"/>
        <family val="2"/>
      </rPr>
      <t xml:space="preserve"> (Captain)</t>
    </r>
  </si>
  <si>
    <r>
      <t>B Elliott</t>
    </r>
    <r>
      <rPr>
        <sz val="12"/>
        <rFont val="Arial"/>
        <family val="2"/>
      </rPr>
      <t xml:space="preserve"> (President)</t>
    </r>
  </si>
  <si>
    <r>
      <t>D Lewis</t>
    </r>
    <r>
      <rPr>
        <sz val="12"/>
        <rFont val="Arial"/>
        <family val="2"/>
      </rPr>
      <t xml:space="preserve"> (Captain)</t>
    </r>
  </si>
  <si>
    <r>
      <t>J Colb</t>
    </r>
    <r>
      <rPr>
        <sz val="12"/>
        <rFont val="Arial"/>
        <family val="2"/>
      </rPr>
      <t xml:space="preserve"> (Lady Captain)</t>
    </r>
  </si>
  <si>
    <r>
      <t>N Danby</t>
    </r>
    <r>
      <rPr>
        <sz val="12"/>
        <rFont val="Arial"/>
        <family val="2"/>
      </rPr>
      <t xml:space="preserve"> (Captain)</t>
    </r>
  </si>
  <si>
    <r>
      <t xml:space="preserve">I Morgan </t>
    </r>
    <r>
      <rPr>
        <sz val="12"/>
        <rFont val="Arial"/>
        <family val="2"/>
      </rPr>
      <t>(President)</t>
    </r>
  </si>
  <si>
    <r>
      <t xml:space="preserve">G Shoreman </t>
    </r>
    <r>
      <rPr>
        <sz val="12"/>
        <rFont val="Arial"/>
        <family val="2"/>
      </rPr>
      <t>(Captain)</t>
    </r>
  </si>
  <si>
    <r>
      <t xml:space="preserve">M Topping </t>
    </r>
    <r>
      <rPr>
        <sz val="12"/>
        <rFont val="Arial"/>
        <family val="2"/>
      </rPr>
      <t>(Lady President NWMGA)</t>
    </r>
  </si>
  <si>
    <t>14&amp;28</t>
  </si>
  <si>
    <t>14&amp;6</t>
  </si>
  <si>
    <t>P Chapman</t>
  </si>
  <si>
    <t>J Massey</t>
  </si>
  <si>
    <t>8&amp;28</t>
  </si>
  <si>
    <t>C Stephenson</t>
  </si>
  <si>
    <t>M Naismith</t>
  </si>
  <si>
    <t>11&amp;26</t>
  </si>
  <si>
    <t>J Caveney</t>
  </si>
  <si>
    <t>C Caveney</t>
  </si>
  <si>
    <t>16&amp;21</t>
  </si>
  <si>
    <t>A Coulson</t>
  </si>
  <si>
    <t>B Coulson</t>
  </si>
  <si>
    <t>6&amp;23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</si>
</sst>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h:mm"/>
    <numFmt numFmtId="166" formatCode="&quot;Yes&quot;;&quot;Yes&quot;;&quot;No&quot;"/>
    <numFmt numFmtId="167" formatCode="&quot;True&quot;;&quot;True&quot;;&quot;False&quot;"/>
    <numFmt numFmtId="168" formatCode="&quot;On&quot;;&quot;On&quot;;&quot;Off&quot;"/>
    <numFmt numFmtId="169" formatCode="&quot;£&quot;#,##0"/>
    <numFmt numFmtId="170" formatCode="[$€-2]\ #,##0.00_);[Red]\([$€-2]\ #,##0.00\)"/>
  </numFmts>
  <fonts count="73">
    <font>
      <sz val="10"/>
      <name val="Arial"/>
      <family val="0"/>
    </font>
    <font>
      <b/>
      <sz val="16"/>
      <name val="Arial"/>
      <family val="2"/>
    </font>
    <font>
      <b/>
      <sz val="10"/>
      <name val="Arial"/>
      <family val="2"/>
    </font>
    <font>
      <b/>
      <sz val="14"/>
      <name val="Arial"/>
      <family val="2"/>
    </font>
    <font>
      <b/>
      <sz val="22"/>
      <name val="Arial"/>
      <family val="2"/>
    </font>
    <font>
      <b/>
      <sz val="18"/>
      <name val="Arial"/>
      <family val="2"/>
    </font>
    <font>
      <sz val="14"/>
      <name val="Arial"/>
      <family val="2"/>
    </font>
    <font>
      <sz val="16"/>
      <name val="Arial"/>
      <family val="2"/>
    </font>
    <font>
      <b/>
      <sz val="20"/>
      <name val="Arial"/>
      <family val="2"/>
    </font>
    <font>
      <b/>
      <i/>
      <sz val="16"/>
      <name val="Arial"/>
      <family val="2"/>
    </font>
    <font>
      <b/>
      <sz val="8"/>
      <name val="Arial"/>
      <family val="2"/>
    </font>
    <font>
      <b/>
      <sz val="12"/>
      <name val="Arial"/>
      <family val="2"/>
    </font>
    <font>
      <b/>
      <sz val="26"/>
      <name val="Arial"/>
      <family val="2"/>
    </font>
    <font>
      <b/>
      <sz val="10"/>
      <color indexed="10"/>
      <name val="Arial"/>
      <family val="2"/>
    </font>
    <font>
      <b/>
      <sz val="12"/>
      <color indexed="48"/>
      <name val="Arial"/>
      <family val="2"/>
    </font>
    <font>
      <sz val="12"/>
      <color indexed="48"/>
      <name val="Arial"/>
      <family val="2"/>
    </font>
    <font>
      <b/>
      <sz val="36"/>
      <name val="Arial"/>
      <family val="2"/>
    </font>
    <font>
      <u val="single"/>
      <sz val="10"/>
      <color indexed="12"/>
      <name val="Arial"/>
      <family val="2"/>
    </font>
    <font>
      <u val="single"/>
      <sz val="10"/>
      <color indexed="36"/>
      <name val="Arial"/>
      <family val="2"/>
    </font>
    <font>
      <b/>
      <sz val="16"/>
      <color indexed="10"/>
      <name val="Arial"/>
      <family val="2"/>
    </font>
    <font>
      <sz val="12"/>
      <name val="Arial"/>
      <family val="2"/>
    </font>
    <font>
      <b/>
      <sz val="24"/>
      <name val="Arial"/>
      <family val="2"/>
    </font>
    <font>
      <b/>
      <sz val="24"/>
      <color indexed="9"/>
      <name val="Arial"/>
      <family val="2"/>
    </font>
    <font>
      <b/>
      <sz val="14"/>
      <color indexed="10"/>
      <name val="Arial"/>
      <family val="2"/>
    </font>
    <font>
      <b/>
      <u val="single"/>
      <sz val="14"/>
      <color indexed="10"/>
      <name val="Arial"/>
      <family val="2"/>
    </font>
    <font>
      <b/>
      <sz val="14"/>
      <color indexed="12"/>
      <name val="Arial"/>
      <family val="2"/>
    </font>
    <font>
      <sz val="14"/>
      <color indexed="12"/>
      <name val="Arial"/>
      <family val="2"/>
    </font>
    <font>
      <b/>
      <sz val="14"/>
      <color indexed="61"/>
      <name val="Arial"/>
      <family val="2"/>
    </font>
    <font>
      <b/>
      <sz val="24"/>
      <color indexed="10"/>
      <name val="Arial"/>
      <family val="2"/>
    </font>
    <font>
      <b/>
      <sz val="18"/>
      <color indexed="10"/>
      <name val="Arial"/>
      <family val="2"/>
    </font>
    <font>
      <sz val="18"/>
      <color indexed="10"/>
      <name val="Arial"/>
      <family val="2"/>
    </font>
    <font>
      <b/>
      <u val="single"/>
      <sz val="22"/>
      <color indexed="12"/>
      <name val="Arial"/>
      <family val="2"/>
    </font>
    <font>
      <b/>
      <sz val="24"/>
      <color indexed="48"/>
      <name val="Arial"/>
      <family val="2"/>
    </font>
    <font>
      <b/>
      <sz val="28"/>
      <color indexed="12"/>
      <name val="Arial"/>
      <family val="2"/>
    </font>
    <font>
      <b/>
      <u val="single"/>
      <sz val="26"/>
      <name val="Arial"/>
      <family val="2"/>
    </font>
    <font>
      <u val="single"/>
      <sz val="10"/>
      <name val="Arial"/>
      <family val="2"/>
    </font>
    <font>
      <b/>
      <sz val="24"/>
      <color indexed="12"/>
      <name val="Arial"/>
      <family val="2"/>
    </font>
    <font>
      <b/>
      <u val="single"/>
      <sz val="20"/>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
      <patternFill patternType="solid">
        <fgColor theme="7" tint="0.39998000860214233"/>
        <bgColor indexed="64"/>
      </patternFill>
    </fill>
    <fill>
      <patternFill patternType="solid">
        <fgColor rgb="FF7030A0"/>
        <bgColor indexed="64"/>
      </patternFill>
    </fill>
    <fill>
      <patternFill patternType="solid">
        <fgColor theme="1" tint="0.34999001026153564"/>
        <bgColor indexed="64"/>
      </patternFill>
    </fill>
    <fill>
      <patternFill patternType="solid">
        <fgColor indexed="13"/>
        <bgColor indexed="64"/>
      </patternFill>
    </fill>
    <fill>
      <patternFill patternType="solid">
        <fgColor indexed="1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color indexed="63"/>
      </left>
      <right style="thin"/>
      <top>
        <color indexed="63"/>
      </top>
      <bottom style="thin"/>
    </border>
    <border>
      <left>
        <color indexed="63"/>
      </left>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8">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21" fontId="0" fillId="0" borderId="0" xfId="0" applyNumberFormat="1" applyAlignment="1">
      <alignment horizontal="center"/>
    </xf>
    <xf numFmtId="0" fontId="5" fillId="0" borderId="0" xfId="0" applyFont="1" applyAlignment="1">
      <alignment/>
    </xf>
    <xf numFmtId="0" fontId="0" fillId="0" borderId="10" xfId="0" applyFill="1" applyBorder="1" applyAlignment="1">
      <alignment horizontal="center"/>
    </xf>
    <xf numFmtId="0" fontId="7" fillId="0" borderId="0" xfId="0" applyFont="1" applyFill="1" applyBorder="1" applyAlignment="1">
      <alignment horizontal="center"/>
    </xf>
    <xf numFmtId="0" fontId="7" fillId="0" borderId="11"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xf>
    <xf numFmtId="0" fontId="2" fillId="0" borderId="0" xfId="0" applyFont="1" applyBorder="1" applyAlignment="1">
      <alignment horizontal="center" vertical="center"/>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xf>
    <xf numFmtId="165" fontId="7" fillId="0" borderId="11" xfId="0" applyNumberFormat="1" applyFont="1" applyFill="1" applyBorder="1" applyAlignment="1">
      <alignment horizontal="center"/>
    </xf>
    <xf numFmtId="165" fontId="0" fillId="0" borderId="0" xfId="0" applyNumberFormat="1" applyAlignment="1">
      <alignment horizontal="center"/>
    </xf>
    <xf numFmtId="165" fontId="0" fillId="0" borderId="0" xfId="0" applyNumberFormat="1" applyBorder="1" applyAlignment="1">
      <alignment vertical="center" wrapText="1"/>
    </xf>
    <xf numFmtId="0" fontId="0" fillId="0" borderId="0" xfId="0" applyBorder="1" applyAlignment="1">
      <alignment vertical="center" wrapText="1"/>
    </xf>
    <xf numFmtId="18" fontId="0" fillId="0" borderId="0" xfId="0" applyNumberFormat="1" applyFill="1" applyBorder="1" applyAlignment="1">
      <alignment horizontal="center"/>
    </xf>
    <xf numFmtId="0" fontId="2" fillId="0" borderId="0" xfId="0" applyFont="1" applyFill="1" applyBorder="1" applyAlignment="1">
      <alignment horizontal="center"/>
    </xf>
    <xf numFmtId="165" fontId="7" fillId="0" borderId="0" xfId="0" applyNumberFormat="1" applyFont="1" applyFill="1" applyBorder="1" applyAlignment="1">
      <alignment horizontal="center" vertical="center"/>
    </xf>
    <xf numFmtId="0" fontId="15" fillId="0" borderId="0" xfId="0" applyFont="1" applyBorder="1" applyAlignment="1">
      <alignment horizontal="center" vertical="center"/>
    </xf>
    <xf numFmtId="21" fontId="7" fillId="0" borderId="0" xfId="0" applyNumberFormat="1" applyFont="1" applyFill="1" applyBorder="1" applyAlignment="1">
      <alignment horizontal="center" vertical="center"/>
    </xf>
    <xf numFmtId="0" fontId="0" fillId="0" borderId="0" xfId="0" applyAlignment="1">
      <alignment vertical="center"/>
    </xf>
    <xf numFmtId="165" fontId="0" fillId="0" borderId="0" xfId="0" applyNumberFormat="1" applyBorder="1" applyAlignment="1">
      <alignment horizontal="center"/>
    </xf>
    <xf numFmtId="0" fontId="2" fillId="32" borderId="0" xfId="0" applyFont="1" applyFill="1" applyBorder="1" applyAlignment="1">
      <alignment horizontal="center" vertical="center"/>
    </xf>
    <xf numFmtId="0" fontId="0" fillId="32" borderId="0" xfId="0" applyFill="1" applyBorder="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horizontal="center"/>
    </xf>
    <xf numFmtId="0" fontId="14" fillId="0" borderId="0" xfId="0" applyFont="1" applyBorder="1" applyAlignment="1">
      <alignment horizontal="center" vertical="center" wrapText="1"/>
    </xf>
    <xf numFmtId="165" fontId="7" fillId="0" borderId="0" xfId="0" applyNumberFormat="1" applyFont="1" applyFill="1" applyBorder="1" applyAlignment="1">
      <alignment horizontal="left" vertical="center"/>
    </xf>
    <xf numFmtId="165"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165" fontId="1" fillId="0" borderId="0" xfId="0" applyNumberFormat="1" applyFont="1" applyFill="1" applyBorder="1" applyAlignment="1">
      <alignment horizontal="left" vertical="center"/>
    </xf>
    <xf numFmtId="165" fontId="0" fillId="0" borderId="0" xfId="0" applyNumberFormat="1" applyFill="1" applyBorder="1" applyAlignment="1">
      <alignment horizontal="center"/>
    </xf>
    <xf numFmtId="165" fontId="0" fillId="0" borderId="10" xfId="0" applyNumberFormat="1" applyFont="1" applyFill="1" applyBorder="1" applyAlignment="1">
      <alignment horizontal="center"/>
    </xf>
    <xf numFmtId="165" fontId="7" fillId="0" borderId="12" xfId="0" applyNumberFormat="1" applyFont="1" applyFill="1" applyBorder="1" applyAlignment="1">
      <alignment horizontal="center"/>
    </xf>
    <xf numFmtId="165" fontId="7" fillId="0" borderId="0" xfId="0" applyNumberFormat="1" applyFont="1" applyFill="1" applyBorder="1" applyAlignment="1">
      <alignment horizontal="center"/>
    </xf>
    <xf numFmtId="0" fontId="0" fillId="0" borderId="13" xfId="0" applyFill="1" applyBorder="1" applyAlignment="1">
      <alignment horizontal="center"/>
    </xf>
    <xf numFmtId="165" fontId="0" fillId="0"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8" fontId="0" fillId="0" borderId="0" xfId="0" applyNumberFormat="1" applyFill="1" applyBorder="1" applyAlignment="1">
      <alignment horizontal="center" vertical="center"/>
    </xf>
    <xf numFmtId="20"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20" fontId="0" fillId="0" borderId="0" xfId="0" applyNumberFormat="1" applyFill="1" applyBorder="1" applyAlignment="1">
      <alignment horizontal="center" vertical="center"/>
    </xf>
    <xf numFmtId="0" fontId="0" fillId="0" borderId="0" xfId="0" applyFill="1" applyBorder="1" applyAlignment="1">
      <alignment vertical="center"/>
    </xf>
    <xf numFmtId="0" fontId="0" fillId="4" borderId="0" xfId="0" applyFill="1" applyBorder="1" applyAlignment="1">
      <alignment horizontal="center" vertical="center"/>
    </xf>
    <xf numFmtId="18"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0"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Border="1" applyAlignment="1">
      <alignment vertical="center"/>
    </xf>
    <xf numFmtId="165" fontId="20"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18" fontId="20" fillId="34" borderId="10" xfId="0" applyNumberFormat="1" applyFont="1" applyFill="1" applyBorder="1" applyAlignment="1">
      <alignment horizontal="center" vertical="center"/>
    </xf>
    <xf numFmtId="0" fontId="0" fillId="0" borderId="14" xfId="0" applyFill="1" applyBorder="1" applyAlignment="1">
      <alignment horizontal="center"/>
    </xf>
    <xf numFmtId="0" fontId="0" fillId="0" borderId="15" xfId="0" applyFill="1" applyBorder="1" applyAlignment="1">
      <alignment horizontal="center"/>
    </xf>
    <xf numFmtId="165" fontId="0" fillId="32" borderId="16" xfId="0" applyNumberFormat="1" applyFill="1" applyBorder="1" applyAlignment="1">
      <alignment horizontal="center"/>
    </xf>
    <xf numFmtId="0" fontId="0" fillId="0" borderId="17" xfId="0" applyFill="1" applyBorder="1" applyAlignment="1">
      <alignment horizontal="center"/>
    </xf>
    <xf numFmtId="0" fontId="0" fillId="32" borderId="17" xfId="0" applyFill="1" applyBorder="1" applyAlignment="1">
      <alignment horizontal="center"/>
    </xf>
    <xf numFmtId="165" fontId="21" fillId="0" borderId="0" xfId="0" applyNumberFormat="1" applyFont="1" applyFill="1" applyBorder="1" applyAlignment="1">
      <alignment horizontal="left" vertical="center"/>
    </xf>
    <xf numFmtId="0" fontId="0" fillId="0" borderId="18" xfId="0" applyFill="1"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0"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8" fontId="20" fillId="34" borderId="13" xfId="0" applyNumberFormat="1" applyFont="1" applyFill="1" applyBorder="1" applyAlignment="1">
      <alignment horizontal="center" vertical="center"/>
    </xf>
    <xf numFmtId="165" fontId="0" fillId="0" borderId="13" xfId="0" applyNumberFormat="1" applyFont="1" applyFill="1" applyBorder="1" applyAlignment="1">
      <alignment horizontal="center"/>
    </xf>
    <xf numFmtId="0" fontId="0" fillId="0" borderId="13" xfId="0" applyBorder="1" applyAlignment="1">
      <alignment horizontal="center"/>
    </xf>
    <xf numFmtId="0" fontId="20" fillId="0" borderId="13" xfId="0" applyFont="1" applyFill="1" applyBorder="1" applyAlignment="1">
      <alignment horizontal="center" vertical="center"/>
    </xf>
    <xf numFmtId="0" fontId="11" fillId="0" borderId="13" xfId="0" applyFont="1" applyFill="1" applyBorder="1" applyAlignment="1">
      <alignment horizontal="center" vertical="center"/>
    </xf>
    <xf numFmtId="0" fontId="6" fillId="33" borderId="23" xfId="0" applyFont="1" applyFill="1" applyBorder="1" applyAlignment="1">
      <alignment horizontal="center" vertical="center"/>
    </xf>
    <xf numFmtId="0" fontId="6" fillId="32" borderId="23" xfId="0" applyFont="1" applyFill="1" applyBorder="1" applyAlignment="1">
      <alignment horizontal="center" vertical="center"/>
    </xf>
    <xf numFmtId="0" fontId="6" fillId="35"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6" fillId="35" borderId="26" xfId="0" applyFont="1" applyFill="1" applyBorder="1" applyAlignment="1">
      <alignment horizontal="center" vertical="center"/>
    </xf>
    <xf numFmtId="49" fontId="0" fillId="0" borderId="0" xfId="0" applyNumberFormat="1" applyAlignment="1">
      <alignment horizontal="center"/>
    </xf>
    <xf numFmtId="18" fontId="6" fillId="0" borderId="10" xfId="0" applyNumberFormat="1" applyFont="1" applyFill="1" applyBorder="1" applyAlignment="1">
      <alignment horizontal="center" vertical="center"/>
    </xf>
    <xf numFmtId="0" fontId="20" fillId="32" borderId="10" xfId="0" applyFont="1" applyFill="1" applyBorder="1" applyAlignment="1">
      <alignment horizontal="center" vertical="center"/>
    </xf>
    <xf numFmtId="0" fontId="20" fillId="3" borderId="10" xfId="0" applyFont="1" applyFill="1" applyBorder="1" applyAlignment="1">
      <alignment horizontal="center" vertical="center"/>
    </xf>
    <xf numFmtId="0" fontId="20" fillId="35" borderId="10" xfId="0" applyFont="1" applyFill="1" applyBorder="1" applyAlignment="1">
      <alignment horizontal="center" vertical="center"/>
    </xf>
    <xf numFmtId="0" fontId="20" fillId="33" borderId="10" xfId="0" applyFont="1" applyFill="1" applyBorder="1" applyAlignment="1">
      <alignment horizontal="center" vertical="center"/>
    </xf>
    <xf numFmtId="0" fontId="20" fillId="4" borderId="10" xfId="0" applyFont="1" applyFill="1" applyBorder="1" applyAlignment="1">
      <alignment horizontal="center" vertical="center"/>
    </xf>
    <xf numFmtId="0" fontId="0" fillId="0" borderId="10" xfId="0" applyBorder="1" applyAlignment="1">
      <alignment vertical="center"/>
    </xf>
    <xf numFmtId="0" fontId="20" fillId="36" borderId="10" xfId="0" applyFont="1" applyFill="1" applyBorder="1" applyAlignment="1">
      <alignment horizontal="center" vertical="center"/>
    </xf>
    <xf numFmtId="1" fontId="0" fillId="0" borderId="0" xfId="0" applyNumberFormat="1" applyAlignment="1">
      <alignment horizontal="center"/>
    </xf>
    <xf numFmtId="0" fontId="11" fillId="0" borderId="10" xfId="0" applyFont="1" applyBorder="1" applyAlignment="1">
      <alignment horizontal="center" vertical="center"/>
    </xf>
    <xf numFmtId="0" fontId="0" fillId="0" borderId="10" xfId="0" applyFill="1" applyBorder="1" applyAlignment="1">
      <alignment vertical="center"/>
    </xf>
    <xf numFmtId="0" fontId="20" fillId="0" borderId="10" xfId="0" applyFont="1" applyFill="1" applyBorder="1" applyAlignment="1">
      <alignment vertical="center"/>
    </xf>
    <xf numFmtId="1" fontId="0" fillId="33" borderId="0" xfId="0" applyNumberFormat="1" applyFill="1" applyAlignment="1">
      <alignment horizontal="center"/>
    </xf>
    <xf numFmtId="1" fontId="0" fillId="4" borderId="0" xfId="0" applyNumberFormat="1" applyFill="1" applyAlignment="1">
      <alignment horizontal="center"/>
    </xf>
    <xf numFmtId="1" fontId="0" fillId="3" borderId="0" xfId="0" applyNumberFormat="1" applyFill="1" applyAlignment="1">
      <alignment horizontal="center"/>
    </xf>
    <xf numFmtId="1" fontId="0" fillId="35" borderId="0" xfId="0" applyNumberFormat="1" applyFill="1" applyAlignment="1">
      <alignment horizontal="center"/>
    </xf>
    <xf numFmtId="1" fontId="0" fillId="32" borderId="0" xfId="0" applyNumberFormat="1" applyFill="1" applyAlignment="1">
      <alignment horizontal="center"/>
    </xf>
    <xf numFmtId="1" fontId="0" fillId="5" borderId="0" xfId="0" applyNumberFormat="1" applyFill="1" applyAlignment="1">
      <alignment horizontal="center"/>
    </xf>
    <xf numFmtId="0" fontId="20" fillId="0" borderId="27" xfId="0" applyFont="1" applyBorder="1" applyAlignment="1">
      <alignment horizontal="center" vertical="center"/>
    </xf>
    <xf numFmtId="0" fontId="20" fillId="0" borderId="27" xfId="0" applyFont="1" applyFill="1" applyBorder="1" applyAlignment="1">
      <alignment horizontal="center" vertical="center"/>
    </xf>
    <xf numFmtId="0" fontId="11" fillId="0" borderId="27" xfId="0" applyFont="1" applyFill="1" applyBorder="1" applyAlignment="1">
      <alignment horizontal="center" vertical="center"/>
    </xf>
    <xf numFmtId="0" fontId="0" fillId="0" borderId="27" xfId="0" applyBorder="1" applyAlignment="1">
      <alignment vertical="center"/>
    </xf>
    <xf numFmtId="0" fontId="0" fillId="0" borderId="10" xfId="0" applyFill="1" applyBorder="1" applyAlignment="1">
      <alignment horizontal="center" vertical="center"/>
    </xf>
    <xf numFmtId="165" fontId="16" fillId="0" borderId="0" xfId="0" applyNumberFormat="1" applyFont="1" applyFill="1" applyBorder="1" applyAlignment="1">
      <alignment horizontal="left" vertical="center"/>
    </xf>
    <xf numFmtId="165" fontId="28" fillId="0" borderId="0" xfId="0" applyNumberFormat="1" applyFont="1" applyFill="1" applyBorder="1" applyAlignment="1">
      <alignment horizontal="right" vertical="center"/>
    </xf>
    <xf numFmtId="0" fontId="11" fillId="0" borderId="0" xfId="0" applyFont="1" applyBorder="1" applyAlignment="1">
      <alignment horizontal="center" vertical="center"/>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34" fillId="0" borderId="30" xfId="0" applyFont="1" applyBorder="1" applyAlignment="1">
      <alignment horizontal="left" vertical="center"/>
    </xf>
    <xf numFmtId="0" fontId="35" fillId="0" borderId="17" xfId="0" applyFont="1" applyBorder="1" applyAlignment="1">
      <alignment/>
    </xf>
    <xf numFmtId="0" fontId="0" fillId="0" borderId="17" xfId="0" applyBorder="1" applyAlignment="1">
      <alignment vertical="center"/>
    </xf>
    <xf numFmtId="0" fontId="3" fillId="0" borderId="0" xfId="0" applyFont="1" applyBorder="1" applyAlignment="1">
      <alignment horizontal="left"/>
    </xf>
    <xf numFmtId="0" fontId="1" fillId="0" borderId="0" xfId="0" applyFont="1" applyBorder="1" applyAlignment="1">
      <alignment/>
    </xf>
    <xf numFmtId="0" fontId="0" fillId="0" borderId="31" xfId="0" applyBorder="1" applyAlignment="1">
      <alignment/>
    </xf>
    <xf numFmtId="0" fontId="0" fillId="0" borderId="32" xfId="0" applyBorder="1" applyAlignment="1">
      <alignment/>
    </xf>
    <xf numFmtId="0" fontId="0" fillId="0" borderId="0" xfId="0" applyBorder="1" applyAlignment="1">
      <alignment horizontal="left"/>
    </xf>
    <xf numFmtId="0" fontId="0" fillId="0" borderId="31" xfId="0" applyBorder="1" applyAlignment="1">
      <alignment horizontal="left"/>
    </xf>
    <xf numFmtId="0" fontId="5" fillId="0" borderId="33" xfId="0" applyFont="1" applyBorder="1" applyAlignment="1">
      <alignment/>
    </xf>
    <xf numFmtId="0" fontId="5" fillId="0" borderId="34" xfId="0" applyFont="1" applyBorder="1" applyAlignment="1">
      <alignment/>
    </xf>
    <xf numFmtId="0" fontId="36" fillId="0" borderId="34" xfId="0" applyFont="1" applyFill="1" applyBorder="1" applyAlignment="1">
      <alignment horizontal="left"/>
    </xf>
    <xf numFmtId="0" fontId="5" fillId="0" borderId="34" xfId="0" applyFont="1" applyBorder="1" applyAlignment="1">
      <alignment horizontal="center"/>
    </xf>
    <xf numFmtId="0" fontId="38" fillId="0" borderId="0" xfId="0" applyFont="1" applyBorder="1" applyAlignment="1">
      <alignment horizontal="center" vertical="center" wrapText="1"/>
    </xf>
    <xf numFmtId="2" fontId="7" fillId="0" borderId="10" xfId="0" applyNumberFormat="1" applyFont="1" applyBorder="1" applyAlignment="1">
      <alignment/>
    </xf>
    <xf numFmtId="0" fontId="7" fillId="0" borderId="10" xfId="0" applyFont="1" applyBorder="1" applyAlignment="1">
      <alignment/>
    </xf>
    <xf numFmtId="0" fontId="7" fillId="37" borderId="10" xfId="0" applyFont="1" applyFill="1" applyBorder="1" applyAlignment="1">
      <alignment/>
    </xf>
    <xf numFmtId="0" fontId="7" fillId="0" borderId="0" xfId="0" applyFont="1" applyBorder="1" applyAlignment="1">
      <alignment/>
    </xf>
    <xf numFmtId="0" fontId="1" fillId="0" borderId="0" xfId="0" applyFont="1" applyBorder="1" applyAlignment="1">
      <alignment horizontal="center" vertical="center"/>
    </xf>
    <xf numFmtId="0" fontId="7" fillId="38" borderId="10" xfId="0" applyFont="1" applyFill="1" applyBorder="1" applyAlignment="1">
      <alignment/>
    </xf>
    <xf numFmtId="0" fontId="7" fillId="39" borderId="10" xfId="0" applyFont="1" applyFill="1" applyBorder="1" applyAlignment="1">
      <alignment/>
    </xf>
    <xf numFmtId="0" fontId="7" fillId="40" borderId="10" xfId="0" applyFont="1" applyFill="1" applyBorder="1" applyAlignment="1">
      <alignment/>
    </xf>
    <xf numFmtId="0" fontId="7" fillId="41" borderId="10" xfId="0" applyFont="1" applyFill="1" applyBorder="1" applyAlignment="1">
      <alignment/>
    </xf>
    <xf numFmtId="0" fontId="7" fillId="42" borderId="10" xfId="0" applyFont="1" applyFill="1" applyBorder="1" applyAlignment="1">
      <alignment/>
    </xf>
    <xf numFmtId="0" fontId="7" fillId="43" borderId="10" xfId="0" applyFont="1" applyFill="1" applyBorder="1" applyAlignment="1">
      <alignment/>
    </xf>
    <xf numFmtId="0" fontId="7" fillId="44" borderId="10" xfId="0" applyFont="1" applyFill="1" applyBorder="1" applyAlignment="1">
      <alignment/>
    </xf>
    <xf numFmtId="2" fontId="0" fillId="0" borderId="10" xfId="0" applyNumberFormat="1" applyBorder="1" applyAlignment="1">
      <alignment/>
    </xf>
    <xf numFmtId="0" fontId="36" fillId="0" borderId="35" xfId="0" applyFont="1" applyFill="1" applyBorder="1" applyAlignment="1">
      <alignment horizontal="left"/>
    </xf>
    <xf numFmtId="0" fontId="0" fillId="0" borderId="10" xfId="0" applyFont="1" applyBorder="1" applyAlignment="1">
      <alignment/>
    </xf>
    <xf numFmtId="0" fontId="11" fillId="0" borderId="30" xfId="0" applyFont="1" applyBorder="1" applyAlignment="1">
      <alignment horizontal="center"/>
    </xf>
    <xf numFmtId="0" fontId="11" fillId="0" borderId="17" xfId="0" applyFont="1" applyBorder="1" applyAlignment="1">
      <alignment horizontal="center"/>
    </xf>
    <xf numFmtId="0" fontId="11" fillId="0" borderId="36" xfId="0" applyFont="1" applyBorder="1" applyAlignment="1">
      <alignment horizontal="center"/>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13"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30" fillId="0" borderId="37" xfId="0" applyFont="1" applyBorder="1" applyAlignment="1">
      <alignment/>
    </xf>
    <xf numFmtId="0" fontId="19" fillId="0" borderId="32" xfId="0" applyFont="1" applyBorder="1" applyAlignment="1">
      <alignment horizontal="left" wrapText="1"/>
    </xf>
    <xf numFmtId="0" fontId="19" fillId="0" borderId="0" xfId="0" applyFont="1" applyBorder="1" applyAlignment="1">
      <alignment horizontal="left" wrapText="1"/>
    </xf>
    <xf numFmtId="0" fontId="37" fillId="0" borderId="17" xfId="0" applyFont="1" applyBorder="1" applyAlignment="1">
      <alignment horizontal="center" vertical="center" wrapText="1"/>
    </xf>
    <xf numFmtId="0" fontId="37" fillId="0" borderId="36" xfId="0" applyFont="1" applyBorder="1" applyAlignment="1">
      <alignment horizontal="center" vertical="center" wrapText="1"/>
    </xf>
    <xf numFmtId="0" fontId="3" fillId="34" borderId="27" xfId="0" applyFont="1" applyFill="1" applyBorder="1" applyAlignment="1">
      <alignment horizontal="center" vertical="center" wrapText="1"/>
    </xf>
    <xf numFmtId="0" fontId="6" fillId="0" borderId="37" xfId="0" applyFont="1" applyBorder="1" applyAlignment="1">
      <alignment/>
    </xf>
    <xf numFmtId="0" fontId="20" fillId="45" borderId="38" xfId="0" applyFont="1" applyFill="1" applyBorder="1" applyAlignment="1">
      <alignment horizontal="center" vertical="center"/>
    </xf>
    <xf numFmtId="0" fontId="20" fillId="45" borderId="39" xfId="0" applyFont="1" applyFill="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165" fontId="23" fillId="0" borderId="43" xfId="0" applyNumberFormat="1" applyFont="1" applyBorder="1" applyAlignment="1">
      <alignment horizontal="center" vertical="center" wrapText="1"/>
    </xf>
    <xf numFmtId="165" fontId="23" fillId="0" borderId="37" xfId="0" applyNumberFormat="1" applyFont="1" applyBorder="1" applyAlignment="1">
      <alignment horizontal="center" vertical="center" wrapText="1"/>
    </xf>
    <xf numFmtId="165" fontId="23" fillId="0" borderId="44" xfId="0" applyNumberFormat="1"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165" fontId="25" fillId="4" borderId="40" xfId="0" applyNumberFormat="1" applyFont="1" applyFill="1" applyBorder="1" applyAlignment="1">
      <alignment horizontal="center" vertical="center" wrapText="1"/>
    </xf>
    <xf numFmtId="0" fontId="26" fillId="4" borderId="41" xfId="0" applyFont="1" applyFill="1" applyBorder="1" applyAlignment="1">
      <alignment horizontal="center" vertical="center" wrapText="1"/>
    </xf>
    <xf numFmtId="0" fontId="26" fillId="4" borderId="42" xfId="0" applyFont="1" applyFill="1" applyBorder="1" applyAlignment="1">
      <alignment horizontal="center" vertical="center" wrapText="1"/>
    </xf>
    <xf numFmtId="165" fontId="5" fillId="35" borderId="40" xfId="0" applyNumberFormat="1"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20" fontId="0" fillId="0" borderId="10" xfId="0" applyNumberFormat="1" applyBorder="1" applyAlignment="1">
      <alignment horizontal="center" vertical="center" textRotation="255"/>
    </xf>
    <xf numFmtId="165" fontId="22" fillId="46" borderId="27" xfId="0" applyNumberFormat="1" applyFont="1" applyFill="1" applyBorder="1" applyAlignment="1">
      <alignment horizontal="center" vertical="center" wrapText="1"/>
    </xf>
    <xf numFmtId="165" fontId="22" fillId="46" borderId="37" xfId="0" applyNumberFormat="1" applyFont="1" applyFill="1" applyBorder="1" applyAlignment="1">
      <alignment horizontal="center" vertical="center" wrapText="1"/>
    </xf>
    <xf numFmtId="165" fontId="22" fillId="46" borderId="18" xfId="0" applyNumberFormat="1" applyFont="1" applyFill="1" applyBorder="1" applyAlignment="1">
      <alignment horizontal="center" vertical="center" wrapText="1"/>
    </xf>
    <xf numFmtId="165" fontId="11" fillId="0" borderId="30" xfId="0" applyNumberFormat="1" applyFont="1" applyBorder="1" applyAlignment="1">
      <alignment horizontal="center" wrapText="1"/>
    </xf>
    <xf numFmtId="165" fontId="11" fillId="0" borderId="17" xfId="0" applyNumberFormat="1" applyFont="1" applyBorder="1" applyAlignment="1">
      <alignment horizontal="center" wrapText="1"/>
    </xf>
    <xf numFmtId="165" fontId="11" fillId="0" borderId="36" xfId="0" applyNumberFormat="1" applyFont="1" applyBorder="1" applyAlignment="1">
      <alignment horizontal="center" wrapText="1"/>
    </xf>
    <xf numFmtId="0" fontId="0" fillId="45" borderId="45" xfId="0" applyFill="1" applyBorder="1" applyAlignment="1">
      <alignment horizontal="center"/>
    </xf>
    <xf numFmtId="0" fontId="0" fillId="45" borderId="46" xfId="0" applyFill="1" applyBorder="1" applyAlignment="1">
      <alignment horizontal="center"/>
    </xf>
    <xf numFmtId="0" fontId="9" fillId="0" borderId="0" xfId="0" applyFont="1" applyFill="1" applyBorder="1" applyAlignment="1">
      <alignment horizontal="center"/>
    </xf>
    <xf numFmtId="165" fontId="2" fillId="35" borderId="47" xfId="0" applyNumberFormat="1" applyFont="1" applyFill="1" applyBorder="1" applyAlignment="1">
      <alignment horizontal="center" vertical="center"/>
    </xf>
    <xf numFmtId="165" fontId="2" fillId="35" borderId="48" xfId="0" applyNumberFormat="1" applyFont="1" applyFill="1" applyBorder="1" applyAlignment="1">
      <alignment horizontal="center" vertical="center"/>
    </xf>
    <xf numFmtId="0" fontId="0" fillId="0" borderId="0" xfId="0" applyBorder="1" applyAlignment="1">
      <alignment horizontal="center"/>
    </xf>
    <xf numFmtId="20" fontId="0" fillId="0" borderId="28" xfId="0" applyNumberFormat="1" applyBorder="1" applyAlignment="1">
      <alignment horizontal="center" vertical="center" textRotation="255"/>
    </xf>
    <xf numFmtId="20" fontId="0" fillId="0" borderId="29" xfId="0" applyNumberFormat="1" applyBorder="1" applyAlignment="1">
      <alignment horizontal="center" vertical="center" textRotation="255"/>
    </xf>
    <xf numFmtId="20" fontId="0" fillId="0" borderId="13" xfId="0" applyNumberFormat="1" applyBorder="1" applyAlignment="1">
      <alignment horizontal="center" vertical="center" textRotation="255"/>
    </xf>
    <xf numFmtId="18" fontId="13" fillId="0" borderId="15" xfId="0" applyNumberFormat="1" applyFont="1" applyFill="1" applyBorder="1" applyAlignment="1">
      <alignment horizontal="center" vertical="center"/>
    </xf>
    <xf numFmtId="0" fontId="13"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20" fontId="0" fillId="0" borderId="14" xfId="0" applyNumberFormat="1" applyBorder="1" applyAlignment="1">
      <alignment horizontal="center" vertical="center" textRotation="255"/>
    </xf>
    <xf numFmtId="20" fontId="0" fillId="0" borderId="15" xfId="0" applyNumberFormat="1" applyBorder="1" applyAlignment="1">
      <alignment horizontal="center" vertical="center" textRotation="255"/>
    </xf>
    <xf numFmtId="20" fontId="0" fillId="0" borderId="50" xfId="0" applyNumberFormat="1" applyBorder="1" applyAlignment="1">
      <alignment horizontal="center" vertical="center" textRotation="255"/>
    </xf>
    <xf numFmtId="0" fontId="1" fillId="0" borderId="0" xfId="0" applyFont="1" applyFill="1" applyBorder="1" applyAlignment="1">
      <alignment horizontal="center" vertical="center" wrapText="1"/>
    </xf>
    <xf numFmtId="0" fontId="0" fillId="5" borderId="51" xfId="0" applyFill="1" applyBorder="1" applyAlignment="1">
      <alignment horizontal="center"/>
    </xf>
    <xf numFmtId="165" fontId="5" fillId="0" borderId="0" xfId="0" applyNumberFormat="1" applyFont="1" applyFill="1" applyBorder="1" applyAlignment="1">
      <alignment horizontal="center" vertical="center"/>
    </xf>
    <xf numFmtId="0" fontId="0" fillId="32" borderId="45" xfId="0" applyFill="1" applyBorder="1" applyAlignment="1">
      <alignment horizontal="center"/>
    </xf>
    <xf numFmtId="0" fontId="0" fillId="32" borderId="46" xfId="0" applyFill="1" applyBorder="1" applyAlignment="1">
      <alignment horizontal="center"/>
    </xf>
    <xf numFmtId="165" fontId="9" fillId="0" borderId="27" xfId="0" applyNumberFormat="1" applyFont="1" applyFill="1" applyBorder="1" applyAlignment="1">
      <alignment horizontal="center"/>
    </xf>
    <xf numFmtId="165" fontId="9" fillId="0" borderId="37" xfId="0" applyNumberFormat="1" applyFont="1" applyFill="1" applyBorder="1" applyAlignment="1">
      <alignment horizontal="center"/>
    </xf>
    <xf numFmtId="165" fontId="9" fillId="0" borderId="18"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1</xdr:col>
      <xdr:colOff>762000</xdr:colOff>
      <xdr:row>1</xdr:row>
      <xdr:rowOff>1200150</xdr:rowOff>
    </xdr:to>
    <xdr:pic>
      <xdr:nvPicPr>
        <xdr:cNvPr id="1" name="Picture 11" descr="Red Logo"/>
        <xdr:cNvPicPr preferRelativeResize="1">
          <a:picLocks noChangeAspect="1"/>
        </xdr:cNvPicPr>
      </xdr:nvPicPr>
      <xdr:blipFill>
        <a:blip r:embed="rId1"/>
        <a:stretch>
          <a:fillRect/>
        </a:stretch>
      </xdr:blipFill>
      <xdr:spPr>
        <a:xfrm>
          <a:off x="190500" y="381000"/>
          <a:ext cx="1314450" cy="1200150"/>
        </a:xfrm>
        <a:prstGeom prst="rect">
          <a:avLst/>
        </a:prstGeom>
        <a:noFill/>
        <a:ln w="9525" cmpd="sng">
          <a:noFill/>
        </a:ln>
      </xdr:spPr>
    </xdr:pic>
    <xdr:clientData/>
  </xdr:twoCellAnchor>
  <xdr:twoCellAnchor editAs="oneCell">
    <xdr:from>
      <xdr:col>0</xdr:col>
      <xdr:colOff>190500</xdr:colOff>
      <xdr:row>1</xdr:row>
      <xdr:rowOff>0</xdr:rowOff>
    </xdr:from>
    <xdr:to>
      <xdr:col>1</xdr:col>
      <xdr:colOff>762000</xdr:colOff>
      <xdr:row>1</xdr:row>
      <xdr:rowOff>1200150</xdr:rowOff>
    </xdr:to>
    <xdr:pic>
      <xdr:nvPicPr>
        <xdr:cNvPr id="2" name="Picture 11" descr="Red Logo"/>
        <xdr:cNvPicPr preferRelativeResize="1">
          <a:picLocks noChangeAspect="1"/>
        </xdr:cNvPicPr>
      </xdr:nvPicPr>
      <xdr:blipFill>
        <a:blip r:embed="rId1"/>
        <a:stretch>
          <a:fillRect/>
        </a:stretch>
      </xdr:blipFill>
      <xdr:spPr>
        <a:xfrm>
          <a:off x="190500" y="381000"/>
          <a:ext cx="13144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1143000</xdr:colOff>
      <xdr:row>0</xdr:row>
      <xdr:rowOff>0</xdr:rowOff>
    </xdr:from>
    <xdr:to>
      <xdr:col>10</xdr:col>
      <xdr:colOff>200025</xdr:colOff>
      <xdr:row>3</xdr:row>
      <xdr:rowOff>47625</xdr:rowOff>
    </xdr:to>
    <xdr:pic>
      <xdr:nvPicPr>
        <xdr:cNvPr id="1" name="Picture 1" descr="Red Logo"/>
        <xdr:cNvPicPr preferRelativeResize="1">
          <a:picLocks noChangeAspect="1"/>
        </xdr:cNvPicPr>
      </xdr:nvPicPr>
      <xdr:blipFill>
        <a:blip r:embed="rId1"/>
        <a:stretch>
          <a:fillRect/>
        </a:stretch>
      </xdr:blipFill>
      <xdr:spPr>
        <a:xfrm>
          <a:off x="9525000" y="0"/>
          <a:ext cx="1952625"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9"/>
  <sheetViews>
    <sheetView tabSelected="1" zoomScale="75" zoomScaleNormal="75" zoomScalePageLayoutView="0" workbookViewId="0" topLeftCell="A10">
      <selection activeCell="N15" sqref="N15"/>
    </sheetView>
  </sheetViews>
  <sheetFormatPr defaultColWidth="9.140625" defaultRowHeight="12.75"/>
  <cols>
    <col min="1" max="1" width="11.140625" style="0" customWidth="1"/>
    <col min="2" max="2" width="30.7109375" style="0" customWidth="1"/>
    <col min="3" max="3" width="44.57421875" style="0" customWidth="1"/>
    <col min="4" max="4" width="5.7109375" style="0" customWidth="1"/>
    <col min="5" max="5" width="6.7109375" style="0" customWidth="1"/>
    <col min="6" max="9" width="2.00390625" style="0" hidden="1" customWidth="1"/>
    <col min="10" max="10" width="4.28125" style="0" customWidth="1"/>
    <col min="11" max="11" width="37.00390625" style="0" customWidth="1"/>
    <col min="12" max="12" width="30.7109375" style="0" customWidth="1"/>
    <col min="13" max="13" width="5.7109375" style="0" customWidth="1"/>
    <col min="14" max="14" width="6.7109375" style="0" customWidth="1"/>
  </cols>
  <sheetData>
    <row r="1" spans="1:14" ht="30" customHeight="1">
      <c r="A1" s="151" t="s">
        <v>100</v>
      </c>
      <c r="B1" s="152"/>
      <c r="C1" s="152"/>
      <c r="D1" s="152"/>
      <c r="E1" s="152"/>
      <c r="F1" s="152"/>
      <c r="G1" s="152"/>
      <c r="H1" s="152"/>
      <c r="I1" s="152"/>
      <c r="J1" s="152"/>
      <c r="K1" s="152"/>
      <c r="L1" s="152"/>
      <c r="M1" s="152"/>
      <c r="N1" s="153"/>
    </row>
    <row r="2" spans="1:15" ht="127.5" customHeight="1" thickBot="1">
      <c r="A2" s="154" t="s">
        <v>101</v>
      </c>
      <c r="B2" s="155"/>
      <c r="C2" s="155"/>
      <c r="D2" s="155"/>
      <c r="E2" s="155"/>
      <c r="F2" s="155"/>
      <c r="G2" s="155"/>
      <c r="H2" s="155"/>
      <c r="I2" s="155"/>
      <c r="J2" s="155"/>
      <c r="K2" s="155"/>
      <c r="L2" s="155"/>
      <c r="M2" s="155"/>
      <c r="N2" s="156"/>
      <c r="O2" s="6"/>
    </row>
    <row r="3" spans="1:14" ht="64.5" customHeight="1">
      <c r="A3" s="122" t="s">
        <v>95</v>
      </c>
      <c r="B3" s="123"/>
      <c r="C3" s="123"/>
      <c r="D3" s="123"/>
      <c r="E3" s="124"/>
      <c r="F3" s="162"/>
      <c r="G3" s="162"/>
      <c r="H3" s="162"/>
      <c r="I3" s="162"/>
      <c r="J3" s="162"/>
      <c r="K3" s="162"/>
      <c r="L3" s="162"/>
      <c r="M3" s="162"/>
      <c r="N3" s="163"/>
    </row>
    <row r="4" spans="1:14" ht="24.75" customHeight="1">
      <c r="A4" s="160" t="s">
        <v>97</v>
      </c>
      <c r="B4" s="161"/>
      <c r="C4" s="161"/>
      <c r="D4" s="161"/>
      <c r="E4" s="161"/>
      <c r="F4" s="125"/>
      <c r="G4" s="125"/>
      <c r="H4" s="125"/>
      <c r="I4" s="125"/>
      <c r="J4" s="126" t="s">
        <v>96</v>
      </c>
      <c r="K4" s="4"/>
      <c r="L4" s="4"/>
      <c r="M4" s="4"/>
      <c r="N4" s="127"/>
    </row>
    <row r="5" spans="1:14" ht="6.75" customHeight="1">
      <c r="A5" s="128"/>
      <c r="B5" s="4"/>
      <c r="C5" s="4"/>
      <c r="D5" s="4"/>
      <c r="E5" s="129"/>
      <c r="F5" s="129"/>
      <c r="G5" s="129"/>
      <c r="H5" s="129"/>
      <c r="I5" s="129"/>
      <c r="J5" s="129"/>
      <c r="K5" s="129"/>
      <c r="L5" s="129"/>
      <c r="M5" s="129"/>
      <c r="N5" s="130"/>
    </row>
    <row r="6" spans="1:14" s="7" customFormat="1" ht="30.75" thickBot="1">
      <c r="A6" s="131" t="s">
        <v>8</v>
      </c>
      <c r="B6" s="132"/>
      <c r="C6" s="132"/>
      <c r="D6" s="132"/>
      <c r="E6" s="133"/>
      <c r="F6" s="134" t="s">
        <v>4</v>
      </c>
      <c r="G6" s="134" t="s">
        <v>5</v>
      </c>
      <c r="H6" s="134" t="s">
        <v>6</v>
      </c>
      <c r="I6" s="134" t="s">
        <v>10</v>
      </c>
      <c r="J6" s="132"/>
      <c r="K6" s="132"/>
      <c r="L6" s="132"/>
      <c r="M6" s="132"/>
      <c r="N6" s="149"/>
    </row>
    <row r="7" spans="1:14" s="21" customFormat="1" ht="6" customHeight="1">
      <c r="A7" s="157"/>
      <c r="B7" s="157"/>
      <c r="C7" s="157"/>
      <c r="D7" s="157"/>
      <c r="E7" s="157"/>
      <c r="F7" s="157"/>
      <c r="G7" s="157"/>
      <c r="H7" s="157"/>
      <c r="I7" s="157"/>
      <c r="J7" s="157"/>
      <c r="K7" s="157"/>
      <c r="L7" s="157"/>
      <c r="M7" s="157"/>
      <c r="N7" s="157"/>
    </row>
    <row r="8" spans="1:14" s="21" customFormat="1" ht="36.75" customHeight="1">
      <c r="A8" s="119" t="s">
        <v>102</v>
      </c>
      <c r="B8" s="119" t="s">
        <v>7</v>
      </c>
      <c r="C8" s="119" t="s">
        <v>7</v>
      </c>
      <c r="D8" s="119" t="s">
        <v>103</v>
      </c>
      <c r="E8" s="119" t="s">
        <v>104</v>
      </c>
      <c r="F8" s="135"/>
      <c r="G8" s="135"/>
      <c r="H8" s="135"/>
      <c r="I8" s="135"/>
      <c r="J8" s="135"/>
      <c r="K8" s="120" t="s">
        <v>7</v>
      </c>
      <c r="L8" s="120" t="s">
        <v>7</v>
      </c>
      <c r="M8" s="121" t="s">
        <v>103</v>
      </c>
      <c r="N8" s="119" t="s">
        <v>104</v>
      </c>
    </row>
    <row r="9" spans="1:14" ht="22.5" customHeight="1">
      <c r="A9" s="136">
        <v>10.2</v>
      </c>
      <c r="B9" s="136" t="s">
        <v>105</v>
      </c>
      <c r="C9" s="137" t="s">
        <v>106</v>
      </c>
      <c r="D9" s="138" t="s">
        <v>107</v>
      </c>
      <c r="E9" s="150" t="s">
        <v>190</v>
      </c>
      <c r="F9" s="139"/>
      <c r="G9" s="139"/>
      <c r="H9" s="139"/>
      <c r="I9" s="139"/>
      <c r="J9" s="140" t="s">
        <v>98</v>
      </c>
      <c r="K9" s="137" t="s">
        <v>108</v>
      </c>
      <c r="L9" s="137" t="s">
        <v>109</v>
      </c>
      <c r="M9" s="141" t="s">
        <v>110</v>
      </c>
      <c r="N9" s="150" t="s">
        <v>185</v>
      </c>
    </row>
    <row r="10" spans="1:14" ht="22.5" customHeight="1">
      <c r="A10" s="136">
        <v>10.3</v>
      </c>
      <c r="B10" s="136" t="s">
        <v>116</v>
      </c>
      <c r="C10" s="137" t="s">
        <v>117</v>
      </c>
      <c r="D10" s="142" t="s">
        <v>111</v>
      </c>
      <c r="E10" s="150" t="s">
        <v>183</v>
      </c>
      <c r="F10" s="139"/>
      <c r="G10" s="139"/>
      <c r="H10" s="139"/>
      <c r="I10" s="139"/>
      <c r="J10" s="140" t="s">
        <v>98</v>
      </c>
      <c r="K10" s="137" t="s">
        <v>194</v>
      </c>
      <c r="L10" s="137" t="s">
        <v>195</v>
      </c>
      <c r="M10" s="141" t="s">
        <v>110</v>
      </c>
      <c r="N10" s="150" t="s">
        <v>186</v>
      </c>
    </row>
    <row r="11" spans="1:14" ht="22.5" customHeight="1">
      <c r="A11" s="136">
        <v>10.4</v>
      </c>
      <c r="B11" s="136" t="s">
        <v>204</v>
      </c>
      <c r="C11" s="137" t="s">
        <v>205</v>
      </c>
      <c r="D11" s="147" t="s">
        <v>2</v>
      </c>
      <c r="E11" s="150" t="s">
        <v>206</v>
      </c>
      <c r="F11" s="139"/>
      <c r="G11" s="139"/>
      <c r="H11" s="139"/>
      <c r="I11" s="139"/>
      <c r="J11" s="140" t="s">
        <v>98</v>
      </c>
      <c r="K11" s="137" t="s">
        <v>120</v>
      </c>
      <c r="L11" s="137" t="s">
        <v>121</v>
      </c>
      <c r="M11" s="144" t="s">
        <v>122</v>
      </c>
      <c r="N11" s="150" t="s">
        <v>171</v>
      </c>
    </row>
    <row r="12" spans="1:14" ht="22.5" customHeight="1">
      <c r="A12" s="136">
        <v>10.5</v>
      </c>
      <c r="B12" s="136" t="s">
        <v>118</v>
      </c>
      <c r="C12" s="137" t="s">
        <v>119</v>
      </c>
      <c r="D12" s="138" t="s">
        <v>107</v>
      </c>
      <c r="E12" s="150" t="s">
        <v>164</v>
      </c>
      <c r="F12" s="139"/>
      <c r="G12" s="139"/>
      <c r="H12" s="139"/>
      <c r="I12" s="139"/>
      <c r="J12" s="140" t="s">
        <v>98</v>
      </c>
      <c r="K12" s="137" t="s">
        <v>207</v>
      </c>
      <c r="L12" s="137" t="s">
        <v>208</v>
      </c>
      <c r="M12" s="147" t="s">
        <v>2</v>
      </c>
      <c r="N12" s="150" t="s">
        <v>209</v>
      </c>
    </row>
    <row r="13" spans="1:14" ht="22.5" customHeight="1">
      <c r="A13" s="136">
        <v>11</v>
      </c>
      <c r="B13" s="136" t="s">
        <v>192</v>
      </c>
      <c r="C13" s="137" t="s">
        <v>193</v>
      </c>
      <c r="D13" s="138" t="s">
        <v>107</v>
      </c>
      <c r="E13" s="150" t="s">
        <v>164</v>
      </c>
      <c r="F13" s="139"/>
      <c r="G13" s="139"/>
      <c r="H13" s="139"/>
      <c r="I13" s="139"/>
      <c r="J13" s="140" t="s">
        <v>98</v>
      </c>
      <c r="K13" s="137" t="s">
        <v>196</v>
      </c>
      <c r="L13" s="137" t="s">
        <v>197</v>
      </c>
      <c r="M13" s="142" t="s">
        <v>111</v>
      </c>
      <c r="N13" s="150" t="s">
        <v>184</v>
      </c>
    </row>
    <row r="14" spans="1:14" ht="22.5" customHeight="1">
      <c r="A14" s="136">
        <v>11.1</v>
      </c>
      <c r="B14" s="136" t="s">
        <v>210</v>
      </c>
      <c r="C14" s="137" t="s">
        <v>211</v>
      </c>
      <c r="D14" s="147" t="s">
        <v>2</v>
      </c>
      <c r="E14" s="150" t="s">
        <v>212</v>
      </c>
      <c r="F14" s="139"/>
      <c r="G14" s="139"/>
      <c r="H14" s="139"/>
      <c r="I14" s="139"/>
      <c r="J14" s="140" t="s">
        <v>98</v>
      </c>
      <c r="K14" s="137" t="s">
        <v>213</v>
      </c>
      <c r="L14" s="137" t="s">
        <v>214</v>
      </c>
      <c r="M14" s="138" t="s">
        <v>107</v>
      </c>
      <c r="N14" s="150" t="s">
        <v>215</v>
      </c>
    </row>
    <row r="15" spans="1:14" ht="22.5" customHeight="1">
      <c r="A15" s="136">
        <v>11.2</v>
      </c>
      <c r="B15" s="137"/>
      <c r="C15" s="137"/>
      <c r="D15" s="137"/>
      <c r="E15" s="150"/>
      <c r="F15" s="139"/>
      <c r="G15" s="139"/>
      <c r="H15" s="139"/>
      <c r="I15" s="139"/>
      <c r="J15" s="140" t="s">
        <v>98</v>
      </c>
      <c r="K15" s="137"/>
      <c r="L15" s="137"/>
      <c r="M15" s="137"/>
      <c r="N15" s="150"/>
    </row>
    <row r="16" spans="1:14" ht="22.5" customHeight="1">
      <c r="A16" s="136">
        <v>11.3</v>
      </c>
      <c r="B16" s="137" t="s">
        <v>200</v>
      </c>
      <c r="C16" s="137" t="s">
        <v>201</v>
      </c>
      <c r="D16" s="147" t="s">
        <v>2</v>
      </c>
      <c r="E16" s="150" t="s">
        <v>202</v>
      </c>
      <c r="F16" s="139"/>
      <c r="G16" s="139"/>
      <c r="H16" s="139"/>
      <c r="I16" s="139"/>
      <c r="J16" s="140" t="s">
        <v>98</v>
      </c>
      <c r="K16" s="137" t="s">
        <v>191</v>
      </c>
      <c r="L16" s="137" t="s">
        <v>114</v>
      </c>
      <c r="M16" s="143" t="s">
        <v>115</v>
      </c>
      <c r="N16" s="150" t="s">
        <v>179</v>
      </c>
    </row>
    <row r="17" spans="1:14" ht="22.5" customHeight="1">
      <c r="A17" s="136">
        <v>11.4</v>
      </c>
      <c r="B17" s="136" t="s">
        <v>123</v>
      </c>
      <c r="C17" s="137" t="s">
        <v>123</v>
      </c>
      <c r="D17" s="138" t="s">
        <v>107</v>
      </c>
      <c r="E17" s="150" t="s">
        <v>165</v>
      </c>
      <c r="F17" s="139"/>
      <c r="G17" s="139"/>
      <c r="H17" s="139"/>
      <c r="I17" s="139"/>
      <c r="J17" s="140" t="s">
        <v>98</v>
      </c>
      <c r="K17" s="137" t="s">
        <v>124</v>
      </c>
      <c r="L17" s="137" t="s">
        <v>125</v>
      </c>
      <c r="M17" s="143" t="s">
        <v>115</v>
      </c>
      <c r="N17" s="150" t="s">
        <v>181</v>
      </c>
    </row>
    <row r="18" spans="1:14" ht="22.5" customHeight="1">
      <c r="A18" s="136">
        <v>11.5</v>
      </c>
      <c r="B18" s="136" t="s">
        <v>126</v>
      </c>
      <c r="C18" s="137" t="s">
        <v>127</v>
      </c>
      <c r="D18" s="144" t="s">
        <v>122</v>
      </c>
      <c r="E18" s="150" t="s">
        <v>172</v>
      </c>
      <c r="F18" s="139"/>
      <c r="G18" s="139"/>
      <c r="H18" s="139"/>
      <c r="I18" s="139"/>
      <c r="J18" s="140" t="s">
        <v>98</v>
      </c>
      <c r="K18" s="136" t="s">
        <v>112</v>
      </c>
      <c r="L18" s="137" t="s">
        <v>113</v>
      </c>
      <c r="M18" s="141" t="s">
        <v>110</v>
      </c>
      <c r="N18" s="150" t="s">
        <v>187</v>
      </c>
    </row>
    <row r="19" spans="1:14" ht="22.5" customHeight="1">
      <c r="A19" s="136">
        <v>12</v>
      </c>
      <c r="B19" s="137" t="s">
        <v>130</v>
      </c>
      <c r="C19" s="137" t="s">
        <v>131</v>
      </c>
      <c r="D19" s="146" t="s">
        <v>132</v>
      </c>
      <c r="E19" s="150" t="s">
        <v>188</v>
      </c>
      <c r="F19" s="139"/>
      <c r="G19" s="139"/>
      <c r="H19" s="139"/>
      <c r="I19" s="139"/>
      <c r="J19" s="140" t="s">
        <v>98</v>
      </c>
      <c r="K19" s="137" t="s">
        <v>128</v>
      </c>
      <c r="L19" s="137" t="s">
        <v>163</v>
      </c>
      <c r="M19" s="145" t="s">
        <v>129</v>
      </c>
      <c r="N19" s="150" t="s">
        <v>169</v>
      </c>
    </row>
    <row r="20" spans="1:14" ht="22.5" customHeight="1">
      <c r="A20" s="136">
        <v>12.1</v>
      </c>
      <c r="B20" s="137" t="s">
        <v>135</v>
      </c>
      <c r="C20" s="137" t="s">
        <v>136</v>
      </c>
      <c r="D20" s="138" t="s">
        <v>107</v>
      </c>
      <c r="E20" s="150" t="s">
        <v>166</v>
      </c>
      <c r="F20" s="139"/>
      <c r="G20" s="139"/>
      <c r="H20" s="139"/>
      <c r="I20" s="139"/>
      <c r="J20" s="140" t="s">
        <v>98</v>
      </c>
      <c r="K20" s="137" t="s">
        <v>133</v>
      </c>
      <c r="L20" s="137" t="s">
        <v>134</v>
      </c>
      <c r="M20" s="141" t="s">
        <v>110</v>
      </c>
      <c r="N20" s="150" t="s">
        <v>188</v>
      </c>
    </row>
    <row r="21" spans="1:14" ht="22.5" customHeight="1">
      <c r="A21" s="136">
        <v>12.2</v>
      </c>
      <c r="B21" s="137" t="s">
        <v>139</v>
      </c>
      <c r="C21" s="137" t="s">
        <v>140</v>
      </c>
      <c r="D21" s="144" t="s">
        <v>122</v>
      </c>
      <c r="E21" s="150" t="s">
        <v>173</v>
      </c>
      <c r="F21" s="139"/>
      <c r="G21" s="139"/>
      <c r="H21" s="139"/>
      <c r="I21" s="139"/>
      <c r="J21" s="140" t="s">
        <v>98</v>
      </c>
      <c r="K21" s="137" t="s">
        <v>137</v>
      </c>
      <c r="L21" s="137" t="s">
        <v>138</v>
      </c>
      <c r="M21" s="143" t="s">
        <v>115</v>
      </c>
      <c r="N21" s="150" t="s">
        <v>180</v>
      </c>
    </row>
    <row r="22" spans="1:14" ht="22.5" customHeight="1">
      <c r="A22" s="136">
        <v>12.3</v>
      </c>
      <c r="B22" s="137" t="s">
        <v>143</v>
      </c>
      <c r="C22" s="137" t="s">
        <v>144</v>
      </c>
      <c r="D22" s="138" t="s">
        <v>107</v>
      </c>
      <c r="E22" s="150" t="s">
        <v>167</v>
      </c>
      <c r="F22" s="139"/>
      <c r="G22" s="139"/>
      <c r="H22" s="139"/>
      <c r="I22" s="139"/>
      <c r="J22" s="140" t="s">
        <v>98</v>
      </c>
      <c r="K22" s="137" t="s">
        <v>141</v>
      </c>
      <c r="L22" s="137" t="s">
        <v>142</v>
      </c>
      <c r="M22" s="141" t="s">
        <v>110</v>
      </c>
      <c r="N22" s="150" t="s">
        <v>189</v>
      </c>
    </row>
    <row r="23" spans="1:14" ht="22.5" customHeight="1">
      <c r="A23" s="136">
        <v>12.4</v>
      </c>
      <c r="B23" s="137" t="s">
        <v>198</v>
      </c>
      <c r="C23" s="137" t="s">
        <v>147</v>
      </c>
      <c r="D23" s="144" t="s">
        <v>122</v>
      </c>
      <c r="E23" s="150" t="s">
        <v>174</v>
      </c>
      <c r="F23" s="139"/>
      <c r="G23" s="139"/>
      <c r="H23" s="139"/>
      <c r="I23" s="139"/>
      <c r="J23" s="140" t="s">
        <v>98</v>
      </c>
      <c r="K23" s="137" t="s">
        <v>145</v>
      </c>
      <c r="L23" s="137" t="s">
        <v>146</v>
      </c>
      <c r="M23" s="143" t="s">
        <v>115</v>
      </c>
      <c r="N23" s="150" t="s">
        <v>182</v>
      </c>
    </row>
    <row r="24" spans="1:14" ht="22.5" customHeight="1">
      <c r="A24" s="136">
        <v>12.5</v>
      </c>
      <c r="B24" s="137"/>
      <c r="C24" s="137"/>
      <c r="D24" s="137"/>
      <c r="E24" s="150"/>
      <c r="F24" s="139"/>
      <c r="G24" s="139"/>
      <c r="H24" s="139"/>
      <c r="I24" s="139"/>
      <c r="J24" s="140" t="s">
        <v>98</v>
      </c>
      <c r="K24" s="137"/>
      <c r="L24" s="137"/>
      <c r="M24" s="137"/>
      <c r="N24" s="150"/>
    </row>
    <row r="25" spans="1:14" ht="22.5" customHeight="1">
      <c r="A25" s="136">
        <v>13</v>
      </c>
      <c r="B25" s="137"/>
      <c r="C25" s="137"/>
      <c r="D25" s="137"/>
      <c r="E25" s="150"/>
      <c r="F25" s="139"/>
      <c r="G25" s="139"/>
      <c r="H25" s="139"/>
      <c r="I25" s="139"/>
      <c r="J25" s="140" t="s">
        <v>98</v>
      </c>
      <c r="K25" s="137"/>
      <c r="L25" s="137"/>
      <c r="M25" s="137"/>
      <c r="N25" s="150"/>
    </row>
    <row r="26" spans="1:14" ht="22.5" customHeight="1">
      <c r="A26" s="136">
        <v>13.1</v>
      </c>
      <c r="B26" s="137" t="s">
        <v>148</v>
      </c>
      <c r="C26" s="137" t="s">
        <v>149</v>
      </c>
      <c r="D26" s="138" t="s">
        <v>107</v>
      </c>
      <c r="E26" s="150" t="s">
        <v>168</v>
      </c>
      <c r="F26" s="139"/>
      <c r="G26" s="139"/>
      <c r="H26" s="139"/>
      <c r="I26" s="139"/>
      <c r="J26" s="140" t="s">
        <v>98</v>
      </c>
      <c r="K26" s="137" t="s">
        <v>150</v>
      </c>
      <c r="L26" s="137" t="s">
        <v>151</v>
      </c>
      <c r="M26" s="144" t="s">
        <v>122</v>
      </c>
      <c r="N26" s="150" t="s">
        <v>175</v>
      </c>
    </row>
    <row r="27" spans="1:14" ht="22.5" customHeight="1">
      <c r="A27" s="136">
        <v>13.2</v>
      </c>
      <c r="B27" s="137" t="s">
        <v>152</v>
      </c>
      <c r="C27" s="137" t="s">
        <v>153</v>
      </c>
      <c r="D27" s="144" t="s">
        <v>122</v>
      </c>
      <c r="E27" s="150" t="s">
        <v>176</v>
      </c>
      <c r="F27" s="139"/>
      <c r="G27" s="139"/>
      <c r="H27" s="139"/>
      <c r="I27" s="139"/>
      <c r="J27" s="140" t="s">
        <v>98</v>
      </c>
      <c r="K27" s="137" t="s">
        <v>154</v>
      </c>
      <c r="L27" s="137" t="s">
        <v>155</v>
      </c>
      <c r="M27" s="147" t="s">
        <v>2</v>
      </c>
      <c r="N27" s="150" t="s">
        <v>178</v>
      </c>
    </row>
    <row r="28" spans="1:14" ht="22.5" customHeight="1">
      <c r="A28" s="136">
        <v>13.3</v>
      </c>
      <c r="B28" s="137" t="s">
        <v>156</v>
      </c>
      <c r="C28" s="137" t="s">
        <v>157</v>
      </c>
      <c r="D28" s="144" t="s">
        <v>122</v>
      </c>
      <c r="E28" s="150" t="s">
        <v>177</v>
      </c>
      <c r="F28" s="139"/>
      <c r="G28" s="139"/>
      <c r="H28" s="139"/>
      <c r="I28" s="139"/>
      <c r="J28" s="140" t="s">
        <v>98</v>
      </c>
      <c r="K28" s="137" t="s">
        <v>199</v>
      </c>
      <c r="L28" s="137" t="s">
        <v>158</v>
      </c>
      <c r="M28" s="145" t="s">
        <v>129</v>
      </c>
      <c r="N28" s="150" t="s">
        <v>170</v>
      </c>
    </row>
    <row r="29" spans="1:14" ht="22.5" customHeight="1">
      <c r="A29" s="136">
        <v>13.4</v>
      </c>
      <c r="B29" s="137" t="s">
        <v>159</v>
      </c>
      <c r="C29" s="137" t="s">
        <v>160</v>
      </c>
      <c r="D29" s="144" t="s">
        <v>122</v>
      </c>
      <c r="E29" s="150" t="s">
        <v>178</v>
      </c>
      <c r="F29" s="139"/>
      <c r="G29" s="139"/>
      <c r="H29" s="139"/>
      <c r="I29" s="139"/>
      <c r="J29" s="140" t="s">
        <v>98</v>
      </c>
      <c r="K29" s="137" t="s">
        <v>161</v>
      </c>
      <c r="L29" s="137" t="s">
        <v>162</v>
      </c>
      <c r="M29" s="147" t="s">
        <v>2</v>
      </c>
      <c r="N29" s="150" t="s">
        <v>203</v>
      </c>
    </row>
    <row r="30" spans="1:14" ht="22.5" customHeight="1">
      <c r="A30" s="148"/>
      <c r="B30" s="1"/>
      <c r="C30" s="1"/>
      <c r="D30" s="1"/>
      <c r="E30" s="150"/>
      <c r="F30" s="4"/>
      <c r="G30" s="4"/>
      <c r="H30" s="4"/>
      <c r="I30" s="4"/>
      <c r="J30" s="118" t="s">
        <v>98</v>
      </c>
      <c r="K30" s="1"/>
      <c r="L30" s="1"/>
      <c r="M30" s="1"/>
      <c r="N30" s="150"/>
    </row>
    <row r="31" spans="1:14" ht="22.5" customHeight="1">
      <c r="A31" s="148"/>
      <c r="B31" s="1"/>
      <c r="C31" s="1"/>
      <c r="D31" s="1"/>
      <c r="E31" s="150"/>
      <c r="F31" s="4"/>
      <c r="G31" s="4"/>
      <c r="H31" s="4"/>
      <c r="I31" s="4"/>
      <c r="J31" s="118" t="s">
        <v>98</v>
      </c>
      <c r="K31" s="1"/>
      <c r="L31" s="1"/>
      <c r="M31" s="1"/>
      <c r="N31" s="150"/>
    </row>
    <row r="32" spans="1:14" ht="22.5" customHeight="1">
      <c r="A32" s="148"/>
      <c r="B32" s="1"/>
      <c r="C32" s="1"/>
      <c r="D32" s="1"/>
      <c r="E32" s="150"/>
      <c r="F32" s="4"/>
      <c r="G32" s="4"/>
      <c r="H32" s="4"/>
      <c r="I32" s="4"/>
      <c r="J32" s="118" t="s">
        <v>98</v>
      </c>
      <c r="K32" s="1"/>
      <c r="L32" s="1"/>
      <c r="M32" s="1"/>
      <c r="N32" s="150"/>
    </row>
    <row r="33" spans="1:14" ht="22.5" customHeight="1">
      <c r="A33" s="148"/>
      <c r="B33" s="1"/>
      <c r="C33" s="1"/>
      <c r="D33" s="1"/>
      <c r="E33" s="1"/>
      <c r="F33" s="4"/>
      <c r="G33" s="4"/>
      <c r="H33" s="4"/>
      <c r="I33" s="4"/>
      <c r="J33" s="118" t="s">
        <v>98</v>
      </c>
      <c r="K33" s="1"/>
      <c r="L33" s="1"/>
      <c r="M33" s="1"/>
      <c r="N33" s="1"/>
    </row>
    <row r="34" spans="1:14" ht="19.5" customHeight="1">
      <c r="A34" s="148"/>
      <c r="B34" s="1"/>
      <c r="C34" s="1"/>
      <c r="D34" s="1"/>
      <c r="E34" s="1"/>
      <c r="F34" s="4"/>
      <c r="G34" s="4"/>
      <c r="H34" s="4"/>
      <c r="I34" s="4"/>
      <c r="J34" s="118" t="s">
        <v>98</v>
      </c>
      <c r="K34" s="1"/>
      <c r="L34" s="1"/>
      <c r="M34" s="1"/>
      <c r="N34" s="1"/>
    </row>
    <row r="35" spans="1:14" ht="19.5" customHeight="1">
      <c r="A35" s="1"/>
      <c r="B35" s="1"/>
      <c r="C35" s="1"/>
      <c r="D35" s="1"/>
      <c r="E35" s="1"/>
      <c r="F35" s="4"/>
      <c r="G35" s="4"/>
      <c r="H35" s="4"/>
      <c r="I35" s="4"/>
      <c r="J35" s="118" t="s">
        <v>98</v>
      </c>
      <c r="K35" s="1"/>
      <c r="L35" s="1"/>
      <c r="M35" s="1"/>
      <c r="N35" s="1"/>
    </row>
    <row r="36" spans="1:14" ht="19.5" customHeight="1">
      <c r="A36" s="1"/>
      <c r="B36" s="1"/>
      <c r="C36" s="1"/>
      <c r="D36" s="1"/>
      <c r="E36" s="1"/>
      <c r="F36" s="4"/>
      <c r="G36" s="4"/>
      <c r="H36" s="4"/>
      <c r="I36" s="4"/>
      <c r="J36" s="118" t="s">
        <v>98</v>
      </c>
      <c r="K36" s="1"/>
      <c r="L36" s="1"/>
      <c r="M36" s="1"/>
      <c r="N36" s="1"/>
    </row>
    <row r="37" spans="1:14" ht="19.5" customHeight="1">
      <c r="A37" s="1"/>
      <c r="B37" s="1"/>
      <c r="C37" s="1"/>
      <c r="D37" s="1"/>
      <c r="E37" s="1"/>
      <c r="F37" s="4"/>
      <c r="G37" s="4"/>
      <c r="H37" s="4"/>
      <c r="I37" s="4"/>
      <c r="J37" s="118" t="s">
        <v>98</v>
      </c>
      <c r="K37" s="1"/>
      <c r="L37" s="1"/>
      <c r="M37" s="1"/>
      <c r="N37" s="1"/>
    </row>
    <row r="38" spans="1:14" ht="19.5" customHeight="1">
      <c r="A38" s="1"/>
      <c r="B38" s="1"/>
      <c r="C38" s="1"/>
      <c r="D38" s="1"/>
      <c r="E38" s="1"/>
      <c r="F38" s="4"/>
      <c r="G38" s="4"/>
      <c r="H38" s="4"/>
      <c r="I38" s="4"/>
      <c r="J38" s="118" t="s">
        <v>98</v>
      </c>
      <c r="K38" s="1"/>
      <c r="L38" s="1"/>
      <c r="M38" s="1"/>
      <c r="N38" s="1"/>
    </row>
    <row r="39" spans="1:14" ht="19.5" customHeight="1">
      <c r="A39" s="1"/>
      <c r="B39" s="1"/>
      <c r="C39" s="1"/>
      <c r="D39" s="1"/>
      <c r="E39" s="1"/>
      <c r="F39" s="4"/>
      <c r="G39" s="4"/>
      <c r="H39" s="4"/>
      <c r="I39" s="4"/>
      <c r="J39" s="118" t="s">
        <v>98</v>
      </c>
      <c r="K39" s="1"/>
      <c r="L39" s="1"/>
      <c r="M39" s="1"/>
      <c r="N39" s="1"/>
    </row>
    <row r="40" spans="1:14" ht="19.5" customHeight="1" hidden="1">
      <c r="A40" s="1"/>
      <c r="B40" s="1"/>
      <c r="C40" s="1"/>
      <c r="D40" s="1"/>
      <c r="E40" s="1"/>
      <c r="F40" s="4"/>
      <c r="G40" s="4"/>
      <c r="H40" s="4"/>
      <c r="I40" s="4"/>
      <c r="J40" s="4"/>
      <c r="K40" s="1"/>
      <c r="L40" s="1"/>
      <c r="M40" s="1"/>
      <c r="N40" s="1"/>
    </row>
    <row r="41" spans="1:14" ht="19.5" customHeight="1" hidden="1">
      <c r="A41" s="1"/>
      <c r="B41" s="1"/>
      <c r="C41" s="1"/>
      <c r="D41" s="1"/>
      <c r="E41" s="1"/>
      <c r="F41" s="4"/>
      <c r="G41" s="4"/>
      <c r="H41" s="4"/>
      <c r="I41" s="4"/>
      <c r="J41" s="4"/>
      <c r="K41" s="1"/>
      <c r="L41" s="1"/>
      <c r="M41" s="1"/>
      <c r="N41" s="1"/>
    </row>
    <row r="42" spans="1:14" ht="19.5" customHeight="1" hidden="1">
      <c r="A42" s="1"/>
      <c r="B42" s="1"/>
      <c r="C42" s="1"/>
      <c r="D42" s="1"/>
      <c r="E42" s="1"/>
      <c r="F42" s="4"/>
      <c r="G42" s="4"/>
      <c r="H42" s="4"/>
      <c r="I42" s="4"/>
      <c r="J42" s="4"/>
      <c r="K42" s="1"/>
      <c r="L42" s="1"/>
      <c r="M42" s="1"/>
      <c r="N42" s="1"/>
    </row>
    <row r="43" spans="1:14" ht="19.5" customHeight="1" hidden="1">
      <c r="A43" s="1"/>
      <c r="B43" s="1"/>
      <c r="C43" s="1"/>
      <c r="D43" s="1"/>
      <c r="E43" s="1"/>
      <c r="F43" s="4"/>
      <c r="G43" s="4"/>
      <c r="H43" s="4"/>
      <c r="I43" s="4"/>
      <c r="J43" s="4"/>
      <c r="K43" s="1"/>
      <c r="L43" s="1"/>
      <c r="M43" s="1"/>
      <c r="N43" s="1"/>
    </row>
    <row r="44" spans="1:14" ht="19.5" customHeight="1" hidden="1">
      <c r="A44" s="1"/>
      <c r="B44" s="1"/>
      <c r="C44" s="1"/>
      <c r="D44" s="1"/>
      <c r="E44" s="1"/>
      <c r="F44" s="4"/>
      <c r="G44" s="4"/>
      <c r="H44" s="4"/>
      <c r="I44" s="4"/>
      <c r="J44" s="4"/>
      <c r="K44" s="1"/>
      <c r="L44" s="1"/>
      <c r="M44" s="1"/>
      <c r="N44" s="1"/>
    </row>
    <row r="45" spans="1:14" ht="19.5" customHeight="1" hidden="1">
      <c r="A45" s="1"/>
      <c r="B45" s="1"/>
      <c r="C45" s="1"/>
      <c r="D45" s="1"/>
      <c r="E45" s="1"/>
      <c r="F45" s="4"/>
      <c r="G45" s="4"/>
      <c r="H45" s="4"/>
      <c r="I45" s="4"/>
      <c r="J45" s="4"/>
      <c r="K45" s="1"/>
      <c r="L45" s="1"/>
      <c r="M45" s="1"/>
      <c r="N45" s="1"/>
    </row>
    <row r="46" spans="1:14" ht="19.5" customHeight="1" hidden="1">
      <c r="A46" s="1"/>
      <c r="B46" s="1"/>
      <c r="C46" s="1"/>
      <c r="D46" s="1"/>
      <c r="E46" s="1"/>
      <c r="F46" s="4"/>
      <c r="G46" s="4"/>
      <c r="H46" s="4"/>
      <c r="I46" s="4"/>
      <c r="J46" s="4"/>
      <c r="K46" s="1"/>
      <c r="L46" s="1"/>
      <c r="M46" s="1"/>
      <c r="N46" s="1"/>
    </row>
    <row r="48" spans="1:14" ht="36" customHeight="1">
      <c r="A48" s="164" t="s">
        <v>9</v>
      </c>
      <c r="B48" s="165"/>
      <c r="C48" s="165"/>
      <c r="D48" s="165"/>
      <c r="E48" s="165"/>
      <c r="F48" s="165"/>
      <c r="G48" s="165"/>
      <c r="H48" s="165"/>
      <c r="I48" s="165"/>
      <c r="J48" s="165"/>
      <c r="K48" s="165"/>
      <c r="L48" s="165"/>
      <c r="M48" s="165"/>
      <c r="N48" s="165"/>
    </row>
    <row r="49" spans="1:14" ht="54" customHeight="1">
      <c r="A49" s="158" t="s">
        <v>99</v>
      </c>
      <c r="B49" s="159"/>
      <c r="C49" s="159"/>
      <c r="D49" s="159"/>
      <c r="E49" s="159"/>
      <c r="F49" s="159"/>
      <c r="G49" s="159"/>
      <c r="H49" s="159"/>
      <c r="I49" s="159"/>
      <c r="J49" s="159"/>
      <c r="K49" s="159"/>
      <c r="L49" s="159"/>
      <c r="M49" s="159"/>
      <c r="N49" s="159"/>
    </row>
  </sheetData>
  <sheetProtection/>
  <mergeCells count="7">
    <mergeCell ref="A1:N1"/>
    <mergeCell ref="A2:N2"/>
    <mergeCell ref="A7:N7"/>
    <mergeCell ref="A49:N49"/>
    <mergeCell ref="A4:E4"/>
    <mergeCell ref="F3:N3"/>
    <mergeCell ref="A48:N48"/>
  </mergeCells>
  <printOptions horizontalCentered="1" verticalCentered="1"/>
  <pageMargins left="0.3937007874015748" right="0.2755905511811024" top="0.39" bottom="0.19" header="0.12" footer="0.19"/>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Y577"/>
  <sheetViews>
    <sheetView zoomScale="50" zoomScaleNormal="50" zoomScalePageLayoutView="0" workbookViewId="0" topLeftCell="A1">
      <selection activeCell="C10" sqref="C10:J44"/>
    </sheetView>
  </sheetViews>
  <sheetFormatPr defaultColWidth="9.140625" defaultRowHeight="12.75"/>
  <cols>
    <col min="1" max="1" width="20.57421875" style="101" customWidth="1"/>
    <col min="2" max="2" width="9.57421875" style="24" hidden="1" customWidth="1"/>
    <col min="3" max="3" width="31.57421875" style="3" customWidth="1"/>
    <col min="4" max="4" width="11.8515625" style="3" customWidth="1"/>
    <col min="5" max="5" width="9.140625" style="3" customWidth="1"/>
    <col min="6" max="6" width="31.57421875" style="3" customWidth="1"/>
    <col min="7" max="7" width="11.8515625" style="3" customWidth="1"/>
    <col min="8" max="8" width="9.140625" style="3" customWidth="1"/>
    <col min="9" max="9" width="31.57421875" style="3" customWidth="1"/>
    <col min="10" max="10" width="11.8515625" style="3" customWidth="1"/>
    <col min="12" max="12" width="9.57421875" style="3" customWidth="1"/>
    <col min="13" max="13" width="22.57421875" style="3" customWidth="1"/>
    <col min="14" max="14" width="13.8515625" style="3" customWidth="1"/>
    <col min="16" max="16" width="9.140625" style="0" hidden="1" customWidth="1"/>
    <col min="17" max="17" width="16.8515625" style="3" customWidth="1"/>
    <col min="18" max="19" width="7.8515625" style="3" customWidth="1"/>
    <col min="20" max="20" width="7.8515625" style="3" hidden="1" customWidth="1"/>
    <col min="21" max="21" width="16.8515625" style="3" customWidth="1"/>
    <col min="22" max="22" width="7.8515625" style="3" customWidth="1"/>
    <col min="23" max="23" width="0" style="0" hidden="1" customWidth="1"/>
  </cols>
  <sheetData>
    <row r="1" spans="1:22" ht="64.5" customHeight="1">
      <c r="A1" s="72" t="s">
        <v>92</v>
      </c>
      <c r="B1" s="39"/>
      <c r="C1" s="39"/>
      <c r="D1" s="39"/>
      <c r="E1" s="39"/>
      <c r="G1" s="117" t="s">
        <v>26</v>
      </c>
      <c r="H1" s="39"/>
      <c r="I1" s="39"/>
      <c r="J1" s="39"/>
      <c r="K1" s="12"/>
      <c r="L1" s="12"/>
      <c r="M1" s="31">
        <v>0.3333333333333333</v>
      </c>
      <c r="N1" s="12"/>
      <c r="T1" s="12"/>
      <c r="U1" s="12"/>
      <c r="V1" s="9"/>
    </row>
    <row r="2" spans="1:22" ht="52.5" customHeight="1">
      <c r="A2" s="116" t="s">
        <v>13</v>
      </c>
      <c r="B2" s="40"/>
      <c r="C2" s="40"/>
      <c r="D2" s="40"/>
      <c r="E2" s="40"/>
      <c r="F2" s="40"/>
      <c r="G2" s="40"/>
      <c r="H2" s="40"/>
      <c r="I2" s="40"/>
      <c r="J2" s="40"/>
      <c r="K2" s="13"/>
      <c r="L2" s="12"/>
      <c r="M2" s="31">
        <v>0.00625</v>
      </c>
      <c r="N2" s="31">
        <v>0.006944444444444444</v>
      </c>
      <c r="V2" s="9"/>
    </row>
    <row r="3" spans="1:22" ht="60" customHeight="1">
      <c r="A3" s="210" t="s">
        <v>15</v>
      </c>
      <c r="B3" s="210"/>
      <c r="C3" s="210"/>
      <c r="D3" s="210"/>
      <c r="E3" s="210"/>
      <c r="F3" s="210"/>
      <c r="G3" s="210"/>
      <c r="H3" s="210"/>
      <c r="I3" s="210"/>
      <c r="J3" s="41"/>
      <c r="L3" s="12"/>
      <c r="M3" s="31"/>
      <c r="N3" s="12"/>
      <c r="O3" s="12"/>
      <c r="P3" s="13"/>
      <c r="Q3" s="13"/>
      <c r="R3" s="13"/>
      <c r="S3" s="13"/>
      <c r="T3" s="13"/>
      <c r="U3" s="13"/>
      <c r="V3" s="9"/>
    </row>
    <row r="4" spans="1:22" ht="23.25" customHeight="1">
      <c r="A4" s="212" t="str">
        <f>+'Entry Sheet'!A3</f>
        <v>Sunday  28th April  2019</v>
      </c>
      <c r="B4" s="212"/>
      <c r="C4" s="212"/>
      <c r="D4" s="212"/>
      <c r="E4" s="212"/>
      <c r="F4" s="42" t="e">
        <f>+'Entry Sheet'!#REF!</f>
        <v>#REF!</v>
      </c>
      <c r="G4" s="29"/>
      <c r="H4" s="29"/>
      <c r="K4" s="12"/>
      <c r="L4" s="12"/>
      <c r="M4" s="12"/>
      <c r="N4" s="12"/>
      <c r="O4" s="12"/>
      <c r="P4" s="12"/>
      <c r="Q4" s="12"/>
      <c r="R4" s="12"/>
      <c r="S4" s="12"/>
      <c r="T4" s="12"/>
      <c r="U4" s="12"/>
      <c r="V4" s="11"/>
    </row>
    <row r="5" spans="1:22" ht="12" customHeight="1">
      <c r="A5" s="23"/>
      <c r="B5" s="23"/>
      <c r="C5" s="10"/>
      <c r="D5" s="10"/>
      <c r="E5" s="10"/>
      <c r="F5" s="10"/>
      <c r="G5" s="10"/>
      <c r="H5" s="10"/>
      <c r="I5" s="10"/>
      <c r="J5" s="10"/>
      <c r="K5" s="9"/>
      <c r="L5" s="11"/>
      <c r="M5" s="11"/>
      <c r="N5" s="11"/>
      <c r="O5" s="11"/>
      <c r="P5" s="11"/>
      <c r="Q5" s="11"/>
      <c r="R5" s="11"/>
      <c r="S5" s="11"/>
      <c r="T5" s="11"/>
      <c r="U5" s="11"/>
      <c r="V5" s="11"/>
    </row>
    <row r="6" spans="1:25" ht="18" customHeight="1">
      <c r="A6" s="215" t="s">
        <v>14</v>
      </c>
      <c r="B6" s="216"/>
      <c r="C6" s="216"/>
      <c r="D6" s="216"/>
      <c r="E6" s="216"/>
      <c r="F6" s="216"/>
      <c r="G6" s="216"/>
      <c r="H6" s="216"/>
      <c r="I6" s="216"/>
      <c r="J6" s="217"/>
      <c r="K6" s="14"/>
      <c r="L6" s="195"/>
      <c r="M6" s="195"/>
      <c r="N6" s="195"/>
      <c r="O6" s="195"/>
      <c r="P6" s="195"/>
      <c r="Q6" s="195"/>
      <c r="R6" s="195"/>
      <c r="S6" s="195"/>
      <c r="T6" s="195"/>
      <c r="U6" s="195"/>
      <c r="V6" s="195"/>
      <c r="W6" s="4"/>
      <c r="X6" s="4"/>
      <c r="Y6" s="4"/>
    </row>
    <row r="7" spans="1:25" ht="12" customHeight="1" thickBot="1">
      <c r="A7" s="45"/>
      <c r="B7" s="46"/>
      <c r="C7" s="9"/>
      <c r="D7" s="9"/>
      <c r="E7" s="9"/>
      <c r="F7" s="9"/>
      <c r="G7" s="9"/>
      <c r="H7" s="9"/>
      <c r="I7" s="9"/>
      <c r="J7" s="9"/>
      <c r="K7" s="9"/>
      <c r="L7" s="11"/>
      <c r="M7" s="11"/>
      <c r="N7" s="11"/>
      <c r="O7" s="11"/>
      <c r="P7" s="11"/>
      <c r="Q7" s="11"/>
      <c r="R7" s="11"/>
      <c r="S7" s="11"/>
      <c r="T7" s="11"/>
      <c r="U7" s="11"/>
      <c r="V7" s="11"/>
      <c r="W7" s="4"/>
      <c r="X7" s="4"/>
      <c r="Y7" s="4"/>
    </row>
    <row r="8" spans="1:25" ht="13.5" thickBot="1">
      <c r="A8" s="69" t="s">
        <v>0</v>
      </c>
      <c r="B8" s="70" t="s">
        <v>11</v>
      </c>
      <c r="C8" s="213" t="s">
        <v>1</v>
      </c>
      <c r="D8" s="214"/>
      <c r="E8" s="71" t="s">
        <v>53</v>
      </c>
      <c r="F8" s="193" t="s">
        <v>2</v>
      </c>
      <c r="G8" s="194"/>
      <c r="H8" s="71" t="str">
        <f>+E8</f>
        <v>SCORE</v>
      </c>
      <c r="I8" s="211" t="s">
        <v>3</v>
      </c>
      <c r="J8" s="211"/>
      <c r="K8" s="71" t="str">
        <f>+E8</f>
        <v>SCORE</v>
      </c>
      <c r="L8" s="5"/>
      <c r="M8" s="198"/>
      <c r="N8" s="198"/>
      <c r="O8" s="5"/>
      <c r="P8" s="5"/>
      <c r="Q8" s="198"/>
      <c r="R8" s="198"/>
      <c r="S8" s="5"/>
      <c r="T8" s="5"/>
      <c r="U8" s="198"/>
      <c r="V8" s="198"/>
      <c r="W8" s="5"/>
      <c r="X8" s="5"/>
      <c r="Y8" s="4"/>
    </row>
    <row r="9" spans="1:25" ht="25.5" customHeight="1">
      <c r="A9" s="196" t="s">
        <v>25</v>
      </c>
      <c r="B9" s="197"/>
      <c r="C9" s="197"/>
      <c r="D9" s="197"/>
      <c r="E9" s="197"/>
      <c r="F9" s="197"/>
      <c r="G9" s="197"/>
      <c r="H9" s="197"/>
      <c r="I9" s="197"/>
      <c r="J9" s="197"/>
      <c r="K9" s="8"/>
      <c r="L9" s="5"/>
      <c r="M9" s="5"/>
      <c r="N9" s="5"/>
      <c r="O9" s="5"/>
      <c r="P9" s="5"/>
      <c r="Q9" s="5"/>
      <c r="R9" s="5"/>
      <c r="S9" s="5"/>
      <c r="T9" s="5"/>
      <c r="U9" s="5"/>
      <c r="V9" s="5"/>
      <c r="W9" s="5"/>
      <c r="X9" s="5"/>
      <c r="Y9" s="4"/>
    </row>
    <row r="10" spans="1:25" s="32" customFormat="1" ht="15" customHeight="1">
      <c r="A10" s="93">
        <f>+M1</f>
        <v>0.3333333333333333</v>
      </c>
      <c r="B10" s="62"/>
      <c r="C10" s="65"/>
      <c r="D10" s="100"/>
      <c r="E10" s="64"/>
      <c r="F10" s="65"/>
      <c r="G10" s="97"/>
      <c r="H10" s="64"/>
      <c r="I10" s="65"/>
      <c r="J10" s="96"/>
      <c r="K10" s="73"/>
      <c r="L10" s="186" t="s">
        <v>12</v>
      </c>
      <c r="M10" s="20"/>
      <c r="N10" s="20"/>
      <c r="Q10" s="20"/>
      <c r="R10" s="52"/>
      <c r="S10" s="53"/>
      <c r="T10" s="54"/>
      <c r="U10" s="52"/>
      <c r="V10" s="52"/>
      <c r="W10" s="52"/>
      <c r="X10" s="53"/>
      <c r="Y10" s="19"/>
    </row>
    <row r="11" spans="1:25" s="32" customFormat="1" ht="15" customHeight="1">
      <c r="A11" s="93">
        <f aca="true" t="shared" si="0" ref="A11:A42">+A10+$M$2</f>
        <v>0.3395833333333333</v>
      </c>
      <c r="B11" s="62"/>
      <c r="C11" s="65"/>
      <c r="D11" s="94"/>
      <c r="E11" s="64"/>
      <c r="F11" s="65"/>
      <c r="G11" s="100"/>
      <c r="H11" s="64"/>
      <c r="I11" s="65"/>
      <c r="J11" s="97"/>
      <c r="K11" s="73"/>
      <c r="L11" s="186"/>
      <c r="M11" s="52"/>
      <c r="N11" s="52"/>
      <c r="O11" s="53"/>
      <c r="P11" s="54"/>
      <c r="Q11" s="52"/>
      <c r="R11" s="52"/>
      <c r="S11" s="53"/>
      <c r="T11" s="54"/>
      <c r="U11" s="52"/>
      <c r="V11" s="52"/>
      <c r="W11" s="52"/>
      <c r="X11" s="53"/>
      <c r="Y11" s="19"/>
    </row>
    <row r="12" spans="1:25" s="32" customFormat="1" ht="15" customHeight="1">
      <c r="A12" s="93">
        <f t="shared" si="0"/>
        <v>0.34583333333333327</v>
      </c>
      <c r="B12" s="62"/>
      <c r="C12" s="65"/>
      <c r="D12" s="100"/>
      <c r="E12" s="103"/>
      <c r="F12" s="65"/>
      <c r="G12" s="94"/>
      <c r="H12" s="64"/>
      <c r="I12" s="65"/>
      <c r="J12" s="94"/>
      <c r="K12" s="115"/>
      <c r="L12" s="186"/>
      <c r="M12" s="52"/>
      <c r="P12" s="54"/>
      <c r="Q12" s="52"/>
      <c r="R12" s="52"/>
      <c r="S12" s="52"/>
      <c r="T12" s="54"/>
      <c r="U12" s="52"/>
      <c r="V12" s="52"/>
      <c r="W12" s="52"/>
      <c r="X12" s="19"/>
      <c r="Y12" s="19"/>
    </row>
    <row r="13" spans="1:25" s="32" customFormat="1" ht="15" customHeight="1">
      <c r="A13" s="93">
        <f t="shared" si="0"/>
        <v>0.35208333333333325</v>
      </c>
      <c r="B13" s="62"/>
      <c r="C13" s="99"/>
      <c r="D13" s="99"/>
      <c r="E13" s="64"/>
      <c r="F13" s="64"/>
      <c r="G13" s="64"/>
      <c r="H13" s="64"/>
      <c r="I13" s="64"/>
      <c r="J13" s="64"/>
      <c r="K13" s="73"/>
      <c r="L13" s="186"/>
      <c r="M13" s="52"/>
      <c r="N13" s="52"/>
      <c r="O13" s="53"/>
      <c r="P13" s="54"/>
      <c r="Q13" s="52"/>
      <c r="R13" s="52"/>
      <c r="S13" s="53"/>
      <c r="T13" s="54"/>
      <c r="U13" s="52"/>
      <c r="V13" s="52"/>
      <c r="W13" s="52"/>
      <c r="X13" s="53"/>
      <c r="Y13" s="19"/>
    </row>
    <row r="14" spans="1:25" s="32" customFormat="1" ht="15" customHeight="1">
      <c r="A14" s="93">
        <f t="shared" si="0"/>
        <v>0.3583333333333332</v>
      </c>
      <c r="B14" s="62"/>
      <c r="C14" s="65"/>
      <c r="D14" s="97"/>
      <c r="E14" s="64"/>
      <c r="F14" s="65"/>
      <c r="G14" s="94"/>
      <c r="H14" s="64"/>
      <c r="I14" s="65"/>
      <c r="J14" s="100"/>
      <c r="K14" s="73"/>
      <c r="L14" s="51"/>
      <c r="O14" s="53"/>
      <c r="P14" s="54"/>
      <c r="Q14" s="52"/>
      <c r="R14" s="52"/>
      <c r="S14" s="53"/>
      <c r="T14" s="54"/>
      <c r="U14" s="52"/>
      <c r="V14" s="52"/>
      <c r="W14" s="52"/>
      <c r="X14" s="53"/>
      <c r="Y14" s="19"/>
    </row>
    <row r="15" spans="1:25" s="32" customFormat="1" ht="15" customHeight="1">
      <c r="A15" s="93">
        <f t="shared" si="0"/>
        <v>0.3645833333333332</v>
      </c>
      <c r="B15" s="62"/>
      <c r="C15" s="111"/>
      <c r="D15" s="64"/>
      <c r="E15" s="64"/>
      <c r="F15" s="64"/>
      <c r="G15" s="64"/>
      <c r="H15" s="64"/>
      <c r="I15" s="64"/>
      <c r="J15" s="64"/>
      <c r="K15" s="73"/>
      <c r="L15" s="51"/>
      <c r="O15" s="53"/>
      <c r="P15" s="54"/>
      <c r="Q15" s="52"/>
      <c r="R15" s="52"/>
      <c r="S15" s="53"/>
      <c r="T15" s="54"/>
      <c r="U15" s="52"/>
      <c r="V15" s="52"/>
      <c r="W15" s="52"/>
      <c r="X15" s="53"/>
      <c r="Y15" s="19"/>
    </row>
    <row r="16" spans="1:25" s="32" customFormat="1" ht="15" customHeight="1">
      <c r="A16" s="93">
        <f t="shared" si="0"/>
        <v>0.3708333333333332</v>
      </c>
      <c r="B16" s="62"/>
      <c r="C16" s="65"/>
      <c r="D16" s="97"/>
      <c r="E16" s="103"/>
      <c r="F16" s="65"/>
      <c r="G16" s="64"/>
      <c r="H16" s="104"/>
      <c r="I16" s="65"/>
      <c r="J16" s="98"/>
      <c r="K16" s="74"/>
      <c r="L16" s="51"/>
      <c r="M16" s="52"/>
      <c r="N16" s="52"/>
      <c r="O16" s="52"/>
      <c r="P16" s="54"/>
      <c r="Q16" s="52"/>
      <c r="R16" s="52"/>
      <c r="S16" s="52"/>
      <c r="T16" s="54"/>
      <c r="U16" s="52"/>
      <c r="V16" s="52"/>
      <c r="W16" s="52"/>
      <c r="X16" s="52"/>
      <c r="Y16" s="19"/>
    </row>
    <row r="17" spans="1:25" s="32" customFormat="1" ht="15" customHeight="1">
      <c r="A17" s="93">
        <f t="shared" si="0"/>
        <v>0.37708333333333316</v>
      </c>
      <c r="B17" s="62"/>
      <c r="C17" s="65"/>
      <c r="D17" s="94"/>
      <c r="E17" s="64"/>
      <c r="F17" s="65"/>
      <c r="G17" s="98"/>
      <c r="H17" s="64"/>
      <c r="I17" s="65"/>
      <c r="J17" s="94"/>
      <c r="K17" s="73"/>
      <c r="L17" s="20"/>
      <c r="M17" s="20"/>
      <c r="N17" s="52"/>
      <c r="O17" s="55"/>
      <c r="P17" s="55"/>
      <c r="Q17" s="52"/>
      <c r="R17" s="52"/>
      <c r="S17" s="52"/>
      <c r="T17" s="52"/>
      <c r="U17" s="52"/>
      <c r="V17" s="52"/>
      <c r="W17" s="19"/>
      <c r="X17" s="52"/>
      <c r="Y17" s="19"/>
    </row>
    <row r="18" spans="1:25" s="32" customFormat="1" ht="15" customHeight="1">
      <c r="A18" s="93">
        <f t="shared" si="0"/>
        <v>0.38333333333333314</v>
      </c>
      <c r="B18" s="62"/>
      <c r="E18" s="104"/>
      <c r="F18" s="64"/>
      <c r="G18" s="64"/>
      <c r="H18" s="64"/>
      <c r="I18" s="64"/>
      <c r="J18" s="64"/>
      <c r="K18" s="75"/>
      <c r="L18" s="51"/>
      <c r="M18" s="52"/>
      <c r="N18" s="52"/>
      <c r="O18" s="53"/>
      <c r="P18" s="54"/>
      <c r="Q18" s="52"/>
      <c r="R18" s="52"/>
      <c r="S18" s="52"/>
      <c r="T18" s="52"/>
      <c r="U18" s="52"/>
      <c r="V18" s="52"/>
      <c r="W18" s="19"/>
      <c r="X18" s="19"/>
      <c r="Y18" s="19"/>
    </row>
    <row r="19" spans="1:25" s="32" customFormat="1" ht="15" customHeight="1">
      <c r="A19" s="93">
        <f t="shared" si="0"/>
        <v>0.3895833333333331</v>
      </c>
      <c r="B19" s="62"/>
      <c r="C19" s="65"/>
      <c r="D19" s="95"/>
      <c r="E19" s="64"/>
      <c r="F19" s="65"/>
      <c r="G19" s="97"/>
      <c r="H19" s="64"/>
      <c r="I19" s="65"/>
      <c r="J19" s="94"/>
      <c r="K19" s="73"/>
      <c r="L19" s="51"/>
      <c r="M19" s="53"/>
      <c r="N19" s="52"/>
      <c r="O19" s="52"/>
      <c r="P19" s="52"/>
      <c r="Q19" s="52"/>
      <c r="R19" s="52"/>
      <c r="S19" s="52"/>
      <c r="T19" s="52"/>
      <c r="U19" s="52"/>
      <c r="V19" s="52"/>
      <c r="W19" s="52"/>
      <c r="X19" s="53"/>
      <c r="Y19" s="19"/>
    </row>
    <row r="20" spans="1:25" s="32" customFormat="1" ht="15" customHeight="1">
      <c r="A20" s="93">
        <f t="shared" si="0"/>
        <v>0.3958333333333331</v>
      </c>
      <c r="B20" s="62"/>
      <c r="C20" s="65"/>
      <c r="D20" s="100"/>
      <c r="E20" s="64"/>
      <c r="F20" s="65"/>
      <c r="G20" s="94"/>
      <c r="H20" s="64"/>
      <c r="I20" s="65"/>
      <c r="J20" s="97"/>
      <c r="K20" s="73"/>
      <c r="L20" s="186" t="s">
        <v>12</v>
      </c>
      <c r="M20" s="20"/>
      <c r="N20" s="20"/>
      <c r="Q20" s="20"/>
      <c r="R20" s="20"/>
      <c r="S20" s="53"/>
      <c r="T20" s="54"/>
      <c r="U20" s="52"/>
      <c r="V20" s="52"/>
      <c r="W20" s="52"/>
      <c r="X20" s="53"/>
      <c r="Y20" s="19"/>
    </row>
    <row r="21" spans="1:25" s="32" customFormat="1" ht="15" customHeight="1">
      <c r="A21" s="93">
        <f t="shared" si="0"/>
        <v>0.40208333333333307</v>
      </c>
      <c r="B21" s="62"/>
      <c r="C21" s="65"/>
      <c r="D21" s="97"/>
      <c r="E21" s="103"/>
      <c r="F21" s="65"/>
      <c r="G21" s="100"/>
      <c r="H21" s="64"/>
      <c r="I21" s="65"/>
      <c r="J21" s="95"/>
      <c r="K21" s="74"/>
      <c r="L21" s="186"/>
      <c r="M21" s="52"/>
      <c r="N21" s="52"/>
      <c r="O21" s="55"/>
      <c r="P21" s="54"/>
      <c r="Q21" s="52"/>
      <c r="R21" s="52"/>
      <c r="S21" s="52"/>
      <c r="T21" s="54"/>
      <c r="U21" s="52"/>
      <c r="V21" s="52"/>
      <c r="W21" s="52"/>
      <c r="X21" s="52"/>
      <c r="Y21" s="19"/>
    </row>
    <row r="22" spans="1:25" s="32" customFormat="1" ht="15" customHeight="1">
      <c r="A22" s="93">
        <f t="shared" si="0"/>
        <v>0.40833333333333305</v>
      </c>
      <c r="B22" s="62"/>
      <c r="C22" s="64"/>
      <c r="D22" s="64"/>
      <c r="E22" s="64"/>
      <c r="F22" s="65"/>
      <c r="G22" s="95"/>
      <c r="H22" s="64"/>
      <c r="I22" s="65"/>
      <c r="J22" s="100"/>
      <c r="K22" s="76"/>
      <c r="L22" s="186"/>
      <c r="M22" s="52"/>
      <c r="N22" s="52"/>
      <c r="O22" s="53"/>
      <c r="P22" s="54"/>
      <c r="Q22" s="53"/>
      <c r="R22" s="52"/>
      <c r="S22" s="53"/>
      <c r="T22" s="54"/>
      <c r="U22" s="52"/>
      <c r="V22" s="52"/>
      <c r="W22" s="52"/>
      <c r="X22" s="53"/>
      <c r="Y22" s="19"/>
    </row>
    <row r="23" spans="1:25" s="32" customFormat="1" ht="15" customHeight="1">
      <c r="A23" s="93">
        <f t="shared" si="0"/>
        <v>0.414583333333333</v>
      </c>
      <c r="B23" s="62"/>
      <c r="C23" s="111"/>
      <c r="D23" s="64"/>
      <c r="E23" s="64"/>
      <c r="F23" s="63"/>
      <c r="G23" s="64"/>
      <c r="H23" s="64"/>
      <c r="I23" s="64"/>
      <c r="J23" s="64"/>
      <c r="K23" s="73"/>
      <c r="L23" s="186"/>
      <c r="M23" s="52"/>
      <c r="N23" s="52"/>
      <c r="O23" s="53"/>
      <c r="P23" s="54"/>
      <c r="Q23" s="52"/>
      <c r="R23" s="52"/>
      <c r="S23" s="53"/>
      <c r="T23" s="54"/>
      <c r="U23" s="52"/>
      <c r="V23" s="52"/>
      <c r="W23" s="19"/>
      <c r="X23" s="53"/>
      <c r="Y23" s="19"/>
    </row>
    <row r="24" spans="1:25" s="32" customFormat="1" ht="15" customHeight="1">
      <c r="A24" s="93">
        <f t="shared" si="0"/>
        <v>0.420833333333333</v>
      </c>
      <c r="B24" s="62"/>
      <c r="C24" s="65"/>
      <c r="D24" s="95"/>
      <c r="E24" s="64"/>
      <c r="F24" s="65"/>
      <c r="G24" s="98"/>
      <c r="H24" s="64"/>
      <c r="I24" s="65"/>
      <c r="J24" s="94"/>
      <c r="K24" s="73"/>
      <c r="L24" s="186"/>
      <c r="M24" s="52"/>
      <c r="N24" s="52"/>
      <c r="O24" s="53"/>
      <c r="P24" s="54"/>
      <c r="Q24" s="52"/>
      <c r="R24" s="52"/>
      <c r="S24" s="53"/>
      <c r="T24" s="54"/>
      <c r="U24" s="52"/>
      <c r="V24" s="52"/>
      <c r="W24" s="52"/>
      <c r="X24" s="53"/>
      <c r="Y24" s="19"/>
    </row>
    <row r="25" spans="1:25" s="32" customFormat="1" ht="15" customHeight="1">
      <c r="A25" s="93">
        <f t="shared" si="0"/>
        <v>0.427083333333333</v>
      </c>
      <c r="B25" s="62"/>
      <c r="C25" s="64"/>
      <c r="D25" s="64"/>
      <c r="E25" s="64"/>
      <c r="F25" s="65"/>
      <c r="G25" s="97"/>
      <c r="H25" s="64"/>
      <c r="I25" s="65"/>
      <c r="J25" s="100"/>
      <c r="K25" s="73"/>
      <c r="M25" s="52"/>
      <c r="N25" s="52"/>
      <c r="O25" s="53"/>
      <c r="P25" s="54"/>
      <c r="Q25" s="52"/>
      <c r="R25" s="52"/>
      <c r="S25" s="53"/>
      <c r="T25" s="54"/>
      <c r="U25" s="52"/>
      <c r="V25" s="52"/>
      <c r="W25" s="19"/>
      <c r="X25" s="53"/>
      <c r="Y25" s="19"/>
    </row>
    <row r="26" spans="1:25" s="32" customFormat="1" ht="15" customHeight="1">
      <c r="A26" s="93">
        <f t="shared" si="0"/>
        <v>0.43333333333333296</v>
      </c>
      <c r="B26" s="62"/>
      <c r="C26" s="65"/>
      <c r="D26" s="98"/>
      <c r="E26" s="64"/>
      <c r="F26" s="65"/>
      <c r="G26" s="94"/>
      <c r="H26" s="64"/>
      <c r="I26" s="65"/>
      <c r="J26" s="97"/>
      <c r="K26" s="74"/>
      <c r="L26" s="51"/>
      <c r="O26" s="53"/>
      <c r="P26" s="52"/>
      <c r="Q26" s="52"/>
      <c r="R26" s="52"/>
      <c r="S26" s="53"/>
      <c r="T26" s="54"/>
      <c r="U26" s="52"/>
      <c r="V26" s="52"/>
      <c r="W26" s="52"/>
      <c r="X26" s="53"/>
      <c r="Y26" s="19"/>
    </row>
    <row r="27" spans="1:25" s="32" customFormat="1" ht="15" customHeight="1">
      <c r="A27" s="93">
        <f t="shared" si="0"/>
        <v>0.43958333333333294</v>
      </c>
      <c r="B27" s="62"/>
      <c r="C27" s="111"/>
      <c r="D27" s="64"/>
      <c r="E27" s="64"/>
      <c r="F27" s="64"/>
      <c r="G27" s="64"/>
      <c r="H27" s="64"/>
      <c r="I27" s="64"/>
      <c r="J27" s="64"/>
      <c r="K27" s="74"/>
      <c r="L27" s="51"/>
      <c r="M27" s="56"/>
      <c r="N27" s="52"/>
      <c r="O27" s="53"/>
      <c r="P27" s="52"/>
      <c r="Q27" s="52"/>
      <c r="R27" s="52"/>
      <c r="S27" s="53"/>
      <c r="T27" s="54"/>
      <c r="U27" s="52"/>
      <c r="V27" s="52"/>
      <c r="W27" s="52"/>
      <c r="X27" s="53"/>
      <c r="Y27" s="19"/>
    </row>
    <row r="28" spans="1:25" s="32" customFormat="1" ht="15" customHeight="1">
      <c r="A28" s="93">
        <f t="shared" si="0"/>
        <v>0.4458333333333329</v>
      </c>
      <c r="B28" s="62"/>
      <c r="C28" s="65"/>
      <c r="D28" s="97"/>
      <c r="E28" s="64"/>
      <c r="F28" s="65"/>
      <c r="G28" s="95"/>
      <c r="H28" s="64"/>
      <c r="I28" s="65"/>
      <c r="J28" s="98"/>
      <c r="K28" s="75"/>
      <c r="L28" s="51"/>
      <c r="M28" s="52"/>
      <c r="N28" s="52"/>
      <c r="O28" s="53"/>
      <c r="P28" s="54"/>
      <c r="Q28" s="52"/>
      <c r="R28" s="52"/>
      <c r="S28" s="53"/>
      <c r="T28" s="52"/>
      <c r="U28" s="52"/>
      <c r="V28" s="52"/>
      <c r="W28" s="52"/>
      <c r="X28" s="53"/>
      <c r="Y28" s="19"/>
    </row>
    <row r="29" spans="1:25" s="32" customFormat="1" ht="15" customHeight="1">
      <c r="A29" s="93">
        <f t="shared" si="0"/>
        <v>0.4520833333333329</v>
      </c>
      <c r="B29" s="62"/>
      <c r="C29" s="65"/>
      <c r="D29" s="96"/>
      <c r="E29" s="104"/>
      <c r="F29" s="65"/>
      <c r="G29" s="100"/>
      <c r="H29" s="64"/>
      <c r="I29" s="65"/>
      <c r="J29" s="98"/>
      <c r="K29" s="74"/>
      <c r="L29" s="51"/>
      <c r="M29" s="52"/>
      <c r="N29" s="52"/>
      <c r="O29" s="55"/>
      <c r="P29" s="55"/>
      <c r="Q29" s="52"/>
      <c r="R29" s="52"/>
      <c r="S29" s="53"/>
      <c r="T29" s="54"/>
      <c r="U29" s="52"/>
      <c r="V29" s="52"/>
      <c r="W29" s="52"/>
      <c r="X29" s="53"/>
      <c r="Y29" s="19"/>
    </row>
    <row r="30" spans="1:25" s="32" customFormat="1" ht="15" customHeight="1">
      <c r="A30" s="93">
        <f t="shared" si="0"/>
        <v>0.45833333333333287</v>
      </c>
      <c r="B30" s="62"/>
      <c r="C30" s="99"/>
      <c r="D30" s="99"/>
      <c r="E30" s="64"/>
      <c r="F30" s="65"/>
      <c r="G30" s="64"/>
      <c r="H30" s="64"/>
      <c r="I30" s="64"/>
      <c r="J30" s="64"/>
      <c r="K30" s="74"/>
      <c r="L30" s="199" t="s">
        <v>12</v>
      </c>
      <c r="M30" s="52"/>
      <c r="N30" s="52"/>
      <c r="O30" s="53"/>
      <c r="P30" s="52"/>
      <c r="Q30" s="52"/>
      <c r="R30" s="52"/>
      <c r="S30" s="53"/>
      <c r="T30" s="52"/>
      <c r="U30" s="52"/>
      <c r="V30" s="52"/>
      <c r="W30" s="19"/>
      <c r="X30" s="53"/>
      <c r="Y30" s="19"/>
    </row>
    <row r="31" spans="1:25" s="32" customFormat="1" ht="15" customHeight="1">
      <c r="A31" s="93">
        <f t="shared" si="0"/>
        <v>0.46458333333333285</v>
      </c>
      <c r="B31" s="62"/>
      <c r="C31" s="111"/>
      <c r="D31" s="64"/>
      <c r="E31" s="104"/>
      <c r="F31" s="64"/>
      <c r="G31" s="64"/>
      <c r="H31" s="104"/>
      <c r="I31" s="64"/>
      <c r="J31" s="64"/>
      <c r="K31" s="74"/>
      <c r="L31" s="200"/>
      <c r="M31" s="52"/>
      <c r="N31" s="52"/>
      <c r="O31" s="53"/>
      <c r="P31" s="54"/>
      <c r="Q31" s="52"/>
      <c r="R31" s="52"/>
      <c r="S31" s="53"/>
      <c r="T31" s="54"/>
      <c r="U31" s="52"/>
      <c r="V31" s="52"/>
      <c r="W31" s="19"/>
      <c r="X31" s="53"/>
      <c r="Y31" s="19"/>
    </row>
    <row r="32" spans="1:25" s="32" customFormat="1" ht="15" customHeight="1">
      <c r="A32" s="93">
        <f t="shared" si="0"/>
        <v>0.4708333333333328</v>
      </c>
      <c r="B32" s="62"/>
      <c r="C32" s="111"/>
      <c r="D32" s="64"/>
      <c r="E32" s="64"/>
      <c r="F32" s="64"/>
      <c r="G32" s="64"/>
      <c r="H32" s="64"/>
      <c r="I32" s="64"/>
      <c r="J32" s="64"/>
      <c r="K32" s="74"/>
      <c r="L32" s="200"/>
      <c r="O32" s="53"/>
      <c r="P32" s="54"/>
      <c r="Q32" s="52"/>
      <c r="R32" s="52"/>
      <c r="S32" s="53"/>
      <c r="T32" s="54"/>
      <c r="U32" s="52"/>
      <c r="V32" s="52"/>
      <c r="W32" s="19"/>
      <c r="X32" s="53"/>
      <c r="Y32" s="19"/>
    </row>
    <row r="33" spans="1:25" s="32" customFormat="1" ht="15" customHeight="1">
      <c r="A33" s="93">
        <f t="shared" si="0"/>
        <v>0.4770833333333328</v>
      </c>
      <c r="B33" s="62"/>
      <c r="C33" s="65"/>
      <c r="D33" s="97"/>
      <c r="E33" s="64"/>
      <c r="F33" s="65"/>
      <c r="G33" s="98"/>
      <c r="H33" s="64"/>
      <c r="I33" s="64"/>
      <c r="J33" s="64"/>
      <c r="K33" s="73"/>
      <c r="L33" s="200"/>
      <c r="M33" s="52"/>
      <c r="N33" s="52"/>
      <c r="O33" s="53"/>
      <c r="P33" s="52"/>
      <c r="Q33" s="52"/>
      <c r="R33" s="52"/>
      <c r="S33" s="53"/>
      <c r="T33" s="54"/>
      <c r="U33" s="52"/>
      <c r="V33" s="52"/>
      <c r="W33" s="52"/>
      <c r="X33" s="53"/>
      <c r="Y33" s="19"/>
    </row>
    <row r="34" spans="1:25" s="32" customFormat="1" ht="15" customHeight="1">
      <c r="A34" s="93">
        <f t="shared" si="0"/>
        <v>0.4833333333333328</v>
      </c>
      <c r="B34" s="62"/>
      <c r="C34" s="65"/>
      <c r="D34" s="98"/>
      <c r="E34" s="64"/>
      <c r="F34" s="65"/>
      <c r="G34" s="97"/>
      <c r="H34" s="64"/>
      <c r="I34" s="65"/>
      <c r="J34" s="97"/>
      <c r="K34" s="75"/>
      <c r="L34" s="201"/>
      <c r="M34" s="52"/>
      <c r="N34" s="52"/>
      <c r="O34" s="53"/>
      <c r="P34" s="54"/>
      <c r="Q34" s="52"/>
      <c r="R34" s="52"/>
      <c r="S34" s="52"/>
      <c r="T34" s="52"/>
      <c r="U34" s="52"/>
      <c r="V34" s="52"/>
      <c r="W34" s="52"/>
      <c r="X34" s="52"/>
      <c r="Y34" s="19"/>
    </row>
    <row r="35" spans="1:25" s="32" customFormat="1" ht="15" customHeight="1">
      <c r="A35" s="93">
        <f t="shared" si="0"/>
        <v>0.48958333333333276</v>
      </c>
      <c r="B35" s="62"/>
      <c r="C35" s="111"/>
      <c r="D35" s="64"/>
      <c r="E35" s="64"/>
      <c r="F35" s="64"/>
      <c r="G35" s="64"/>
      <c r="H35" s="64"/>
      <c r="I35" s="64"/>
      <c r="J35" s="64"/>
      <c r="K35" s="73"/>
      <c r="L35" s="19"/>
      <c r="M35" s="52"/>
      <c r="N35" s="52"/>
      <c r="O35" s="53"/>
      <c r="P35" s="55"/>
      <c r="Q35" s="52"/>
      <c r="R35" s="52"/>
      <c r="S35" s="52"/>
      <c r="T35" s="52"/>
      <c r="U35" s="52"/>
      <c r="V35" s="52"/>
      <c r="W35" s="52"/>
      <c r="X35" s="19"/>
      <c r="Y35" s="19"/>
    </row>
    <row r="36" spans="1:25" s="32" customFormat="1" ht="15" customHeight="1">
      <c r="A36" s="93">
        <f t="shared" si="0"/>
        <v>0.49583333333333274</v>
      </c>
      <c r="B36" s="62"/>
      <c r="C36" s="65"/>
      <c r="D36" s="98"/>
      <c r="E36" s="64"/>
      <c r="F36" s="65"/>
      <c r="G36" s="97"/>
      <c r="H36" s="64"/>
      <c r="I36" s="64"/>
      <c r="J36" s="64"/>
      <c r="K36" s="74"/>
      <c r="L36" s="50"/>
      <c r="M36" s="53"/>
      <c r="N36" s="53"/>
      <c r="O36" s="53"/>
      <c r="P36" s="53"/>
      <c r="Q36" s="53"/>
      <c r="R36" s="53"/>
      <c r="S36" s="53"/>
      <c r="T36" s="52"/>
      <c r="U36" s="52"/>
      <c r="V36" s="52"/>
      <c r="W36" s="19"/>
      <c r="X36" s="53"/>
      <c r="Y36" s="19"/>
    </row>
    <row r="37" spans="1:25" s="32" customFormat="1" ht="15" customHeight="1">
      <c r="A37" s="93">
        <f t="shared" si="0"/>
        <v>0.5020833333333328</v>
      </c>
      <c r="B37" s="62"/>
      <c r="D37" s="103"/>
      <c r="E37" s="64"/>
      <c r="F37" s="103"/>
      <c r="G37" s="103"/>
      <c r="H37" s="103"/>
      <c r="I37" s="103"/>
      <c r="J37" s="103"/>
      <c r="K37" s="74"/>
      <c r="L37" s="50"/>
      <c r="M37" s="53"/>
      <c r="N37" s="53"/>
      <c r="O37" s="53"/>
      <c r="P37" s="53"/>
      <c r="Q37" s="53"/>
      <c r="R37" s="53"/>
      <c r="S37" s="53"/>
      <c r="T37" s="52"/>
      <c r="U37" s="52"/>
      <c r="V37" s="52"/>
      <c r="W37" s="19"/>
      <c r="X37" s="53"/>
      <c r="Y37" s="19"/>
    </row>
    <row r="38" spans="1:25" s="32" customFormat="1" ht="15" customHeight="1">
      <c r="A38" s="93">
        <f t="shared" si="0"/>
        <v>0.5083333333333327</v>
      </c>
      <c r="B38" s="62"/>
      <c r="C38" s="111"/>
      <c r="D38" s="64"/>
      <c r="E38" s="64"/>
      <c r="F38" s="64"/>
      <c r="G38" s="64"/>
      <c r="H38" s="64"/>
      <c r="I38" s="64"/>
      <c r="J38" s="64"/>
      <c r="K38" s="73"/>
      <c r="L38" s="50"/>
      <c r="M38" s="53"/>
      <c r="N38" s="53"/>
      <c r="O38" s="53"/>
      <c r="P38" s="53"/>
      <c r="Q38" s="57"/>
      <c r="R38" s="53"/>
      <c r="S38" s="53"/>
      <c r="T38" s="53"/>
      <c r="U38" s="53"/>
      <c r="V38" s="53"/>
      <c r="W38" s="52"/>
      <c r="X38" s="53"/>
      <c r="Y38" s="19"/>
    </row>
    <row r="39" spans="1:25" s="32" customFormat="1" ht="15" customHeight="1">
      <c r="A39" s="93">
        <f t="shared" si="0"/>
        <v>0.5145833333333327</v>
      </c>
      <c r="B39" s="62"/>
      <c r="C39" s="112"/>
      <c r="D39" s="64"/>
      <c r="E39" s="104"/>
      <c r="F39" s="64"/>
      <c r="G39" s="64"/>
      <c r="H39" s="104"/>
      <c r="I39" s="104"/>
      <c r="J39" s="104"/>
      <c r="K39" s="74"/>
      <c r="L39" s="19"/>
      <c r="M39" s="52"/>
      <c r="N39" s="52"/>
      <c r="O39" s="53"/>
      <c r="P39" s="52"/>
      <c r="Q39" s="52"/>
      <c r="R39" s="52"/>
      <c r="S39" s="53"/>
      <c r="T39" s="52"/>
      <c r="U39" s="52"/>
      <c r="V39" s="52"/>
      <c r="W39" s="19"/>
      <c r="X39" s="53"/>
      <c r="Y39" s="19"/>
    </row>
    <row r="40" spans="1:25" s="32" customFormat="1" ht="15" customHeight="1">
      <c r="A40" s="93">
        <f t="shared" si="0"/>
        <v>0.5208333333333327</v>
      </c>
      <c r="B40" s="62"/>
      <c r="C40" s="111"/>
      <c r="D40" s="64"/>
      <c r="E40" s="64"/>
      <c r="F40" s="64"/>
      <c r="G40" s="64"/>
      <c r="H40" s="64"/>
      <c r="I40" s="64"/>
      <c r="J40" s="64"/>
      <c r="K40" s="73"/>
      <c r="L40" s="199" t="s">
        <v>12</v>
      </c>
      <c r="M40" s="52"/>
      <c r="N40" s="52"/>
      <c r="O40" s="55"/>
      <c r="P40" s="55"/>
      <c r="Q40" s="53"/>
      <c r="R40" s="53"/>
      <c r="S40" s="53"/>
      <c r="T40" s="53"/>
      <c r="U40" s="53"/>
      <c r="V40" s="53"/>
      <c r="W40" s="58"/>
      <c r="X40" s="53"/>
      <c r="Y40" s="19"/>
    </row>
    <row r="41" spans="1:25" s="32" customFormat="1" ht="15" customHeight="1">
      <c r="A41" s="93">
        <f t="shared" si="0"/>
        <v>0.5270833333333327</v>
      </c>
      <c r="B41" s="62"/>
      <c r="C41" s="111"/>
      <c r="D41" s="64"/>
      <c r="E41" s="64"/>
      <c r="F41" s="64"/>
      <c r="G41" s="64"/>
      <c r="H41" s="64"/>
      <c r="I41" s="64"/>
      <c r="J41" s="64"/>
      <c r="K41" s="73"/>
      <c r="L41" s="200"/>
      <c r="M41" s="52"/>
      <c r="N41" s="52"/>
      <c r="O41" s="55"/>
      <c r="P41" s="55"/>
      <c r="Q41" s="52"/>
      <c r="R41" s="52"/>
      <c r="S41" s="52"/>
      <c r="T41" s="52"/>
      <c r="U41" s="52"/>
      <c r="V41" s="52"/>
      <c r="W41" s="52"/>
      <c r="X41" s="19"/>
      <c r="Y41" s="19"/>
    </row>
    <row r="42" spans="1:25" s="32" customFormat="1" ht="15" customHeight="1">
      <c r="A42" s="93">
        <f t="shared" si="0"/>
        <v>0.5333333333333327</v>
      </c>
      <c r="B42" s="62"/>
      <c r="C42" s="65"/>
      <c r="D42" s="95"/>
      <c r="E42" s="64"/>
      <c r="F42" s="65"/>
      <c r="G42" s="98"/>
      <c r="H42" s="64"/>
      <c r="I42" s="65"/>
      <c r="J42" s="95"/>
      <c r="K42" s="73"/>
      <c r="L42" s="200"/>
      <c r="M42" s="52"/>
      <c r="N42" s="52"/>
      <c r="O42" s="55"/>
      <c r="P42" s="55"/>
      <c r="Q42" s="52"/>
      <c r="R42" s="52"/>
      <c r="S42" s="52"/>
      <c r="T42" s="52"/>
      <c r="U42" s="52"/>
      <c r="V42" s="52"/>
      <c r="W42" s="52"/>
      <c r="X42" s="19"/>
      <c r="Y42" s="19"/>
    </row>
    <row r="43" spans="1:25" s="32" customFormat="1" ht="15" customHeight="1">
      <c r="A43" s="93">
        <f aca="true" t="shared" si="1" ref="A43:A72">+A42+$M$2</f>
        <v>0.5395833333333326</v>
      </c>
      <c r="B43" s="62"/>
      <c r="C43" s="65"/>
      <c r="D43" s="96"/>
      <c r="E43" s="104"/>
      <c r="F43" s="65"/>
      <c r="G43" s="95"/>
      <c r="H43" s="64"/>
      <c r="I43" s="65"/>
      <c r="J43" s="95"/>
      <c r="K43" s="73"/>
      <c r="L43" s="200"/>
      <c r="M43" s="53"/>
      <c r="N43" s="53"/>
      <c r="O43" s="53"/>
      <c r="P43" s="59"/>
      <c r="Q43" s="52"/>
      <c r="R43" s="52"/>
      <c r="S43" s="53"/>
      <c r="T43" s="54"/>
      <c r="U43" s="52"/>
      <c r="V43" s="52"/>
      <c r="W43" s="52"/>
      <c r="X43" s="53"/>
      <c r="Y43" s="19"/>
    </row>
    <row r="44" spans="1:25" s="32" customFormat="1" ht="15" customHeight="1">
      <c r="A44" s="93">
        <f t="shared" si="1"/>
        <v>0.5458333333333326</v>
      </c>
      <c r="B44" s="62"/>
      <c r="C44" s="65"/>
      <c r="D44" s="95"/>
      <c r="E44" s="99"/>
      <c r="F44" s="99"/>
      <c r="G44" s="99"/>
      <c r="H44" s="64"/>
      <c r="I44" s="65"/>
      <c r="J44" s="95"/>
      <c r="K44" s="73"/>
      <c r="L44" s="201"/>
      <c r="M44" s="53"/>
      <c r="N44" s="53"/>
      <c r="O44" s="60"/>
      <c r="P44" s="60"/>
      <c r="Q44" s="53"/>
      <c r="R44" s="52"/>
      <c r="S44" s="53"/>
      <c r="T44" s="53"/>
      <c r="U44" s="52"/>
      <c r="V44" s="52"/>
      <c r="W44" s="52"/>
      <c r="X44" s="53"/>
      <c r="Y44" s="19"/>
    </row>
    <row r="45" spans="1:25" s="32" customFormat="1" ht="15" customHeight="1">
      <c r="A45" s="93">
        <f t="shared" si="1"/>
        <v>0.5520833333333326</v>
      </c>
      <c r="B45" s="62"/>
      <c r="C45" s="99"/>
      <c r="D45" s="99"/>
      <c r="E45" s="64"/>
      <c r="F45" s="64"/>
      <c r="G45" s="64"/>
      <c r="H45" s="64"/>
      <c r="I45" s="63"/>
      <c r="J45" s="64"/>
      <c r="K45" s="73"/>
      <c r="L45" s="19"/>
      <c r="M45" s="53"/>
      <c r="N45" s="53"/>
      <c r="O45" s="60"/>
      <c r="P45" s="60"/>
      <c r="Q45" s="53"/>
      <c r="R45" s="52"/>
      <c r="S45" s="52"/>
      <c r="T45" s="52"/>
      <c r="U45" s="52"/>
      <c r="V45" s="52"/>
      <c r="W45" s="52"/>
      <c r="X45" s="19"/>
      <c r="Y45" s="19"/>
    </row>
    <row r="46" spans="1:25" s="32" customFormat="1" ht="15" customHeight="1" hidden="1">
      <c r="A46" s="93">
        <f t="shared" si="1"/>
        <v>0.5583333333333326</v>
      </c>
      <c r="B46" s="62"/>
      <c r="C46" s="113"/>
      <c r="D46" s="64"/>
      <c r="E46" s="64"/>
      <c r="F46" s="104"/>
      <c r="G46" s="104"/>
      <c r="H46" s="64"/>
      <c r="I46" s="63"/>
      <c r="J46" s="64"/>
      <c r="K46" s="73"/>
      <c r="L46" s="51"/>
      <c r="M46" s="52"/>
      <c r="N46" s="52"/>
      <c r="O46" s="55"/>
      <c r="P46" s="54"/>
      <c r="Q46" s="52"/>
      <c r="R46" s="52"/>
      <c r="S46" s="53"/>
      <c r="T46" s="54"/>
      <c r="U46" s="52"/>
      <c r="V46" s="52"/>
      <c r="W46" s="52"/>
      <c r="X46" s="53"/>
      <c r="Y46" s="19"/>
    </row>
    <row r="47" spans="1:25" s="32" customFormat="1" ht="15" customHeight="1" hidden="1" thickBot="1">
      <c r="A47" s="93">
        <f t="shared" si="1"/>
        <v>0.5645833333333325</v>
      </c>
      <c r="B47" s="62"/>
      <c r="C47" s="113"/>
      <c r="D47" s="64"/>
      <c r="E47" s="64"/>
      <c r="F47" s="63"/>
      <c r="G47" s="64"/>
      <c r="H47" s="64"/>
      <c r="I47" s="63"/>
      <c r="J47" s="64"/>
      <c r="K47" s="73"/>
      <c r="L47" s="51"/>
      <c r="M47" s="52"/>
      <c r="N47" s="52"/>
      <c r="O47" s="55"/>
      <c r="P47" s="54"/>
      <c r="Q47" s="52"/>
      <c r="R47" s="52"/>
      <c r="S47" s="53"/>
      <c r="T47" s="54"/>
      <c r="U47" s="52"/>
      <c r="V47" s="52"/>
      <c r="W47" s="52"/>
      <c r="X47" s="53"/>
      <c r="Y47" s="19"/>
    </row>
    <row r="48" spans="1:25" s="32" customFormat="1" ht="15" customHeight="1" hidden="1">
      <c r="A48" s="93">
        <f t="shared" si="1"/>
        <v>0.5708333333333325</v>
      </c>
      <c r="B48" s="62"/>
      <c r="C48" s="113"/>
      <c r="D48" s="64"/>
      <c r="E48" s="64"/>
      <c r="F48" s="104"/>
      <c r="G48" s="104"/>
      <c r="H48" s="64"/>
      <c r="I48" s="63"/>
      <c r="J48" s="64"/>
      <c r="K48" s="73"/>
      <c r="L48" s="51"/>
      <c r="M48" s="166" t="s">
        <v>22</v>
      </c>
      <c r="N48" s="167"/>
      <c r="O48" s="55"/>
      <c r="P48" s="54"/>
      <c r="Q48" s="52"/>
      <c r="R48" s="52"/>
      <c r="S48" s="53"/>
      <c r="T48" s="54"/>
      <c r="U48" s="52"/>
      <c r="V48" s="52"/>
      <c r="W48" s="52"/>
      <c r="X48" s="53"/>
      <c r="Y48" s="19"/>
    </row>
    <row r="49" spans="1:25" s="32" customFormat="1" ht="15" customHeight="1" hidden="1">
      <c r="A49" s="93">
        <f t="shared" si="1"/>
        <v>0.5770833333333325</v>
      </c>
      <c r="B49" s="62"/>
      <c r="C49" s="111"/>
      <c r="D49" s="64"/>
      <c r="E49" s="64"/>
      <c r="F49" s="63"/>
      <c r="G49" s="64"/>
      <c r="H49" s="64"/>
      <c r="I49" s="64"/>
      <c r="J49" s="64"/>
      <c r="K49" s="73"/>
      <c r="L49" s="50"/>
      <c r="M49" s="89"/>
      <c r="N49" s="86"/>
      <c r="O49" s="55"/>
      <c r="P49" s="55"/>
      <c r="Q49" s="53"/>
      <c r="R49" s="53"/>
      <c r="S49" s="53"/>
      <c r="T49" s="55"/>
      <c r="U49" s="53"/>
      <c r="V49" s="53"/>
      <c r="W49" s="52"/>
      <c r="X49" s="53"/>
      <c r="Y49" s="19"/>
    </row>
    <row r="50" spans="1:25" s="32" customFormat="1" ht="15" customHeight="1" hidden="1">
      <c r="A50" s="93">
        <f t="shared" si="1"/>
        <v>0.5833333333333325</v>
      </c>
      <c r="B50" s="62"/>
      <c r="C50" s="111"/>
      <c r="D50" s="64"/>
      <c r="E50" s="104"/>
      <c r="F50" s="64"/>
      <c r="G50" s="64"/>
      <c r="H50" s="64"/>
      <c r="I50" s="64"/>
      <c r="J50" s="64"/>
      <c r="K50" s="73"/>
      <c r="L50" s="207" t="s">
        <v>12</v>
      </c>
      <c r="M50" s="89"/>
      <c r="N50" s="87"/>
      <c r="O50" s="55"/>
      <c r="P50" s="55"/>
      <c r="Q50" s="52"/>
      <c r="R50" s="52"/>
      <c r="S50" s="53"/>
      <c r="T50" s="55"/>
      <c r="U50" s="52"/>
      <c r="V50" s="52"/>
      <c r="W50" s="52"/>
      <c r="X50" s="53"/>
      <c r="Y50" s="19"/>
    </row>
    <row r="51" spans="1:25" s="32" customFormat="1" ht="15" customHeight="1" hidden="1">
      <c r="A51" s="93">
        <f t="shared" si="1"/>
        <v>0.5895833333333325</v>
      </c>
      <c r="B51" s="62"/>
      <c r="C51" s="111"/>
      <c r="D51" s="64"/>
      <c r="E51" s="64"/>
      <c r="F51" s="64"/>
      <c r="G51" s="64"/>
      <c r="H51" s="64"/>
      <c r="I51" s="64"/>
      <c r="J51" s="64"/>
      <c r="K51" s="73"/>
      <c r="L51" s="208"/>
      <c r="M51" s="89"/>
      <c r="N51" s="86"/>
      <c r="O51" s="55"/>
      <c r="P51" s="55"/>
      <c r="Q51" s="52"/>
      <c r="R51" s="52"/>
      <c r="S51" s="53"/>
      <c r="T51" s="55"/>
      <c r="U51" s="52"/>
      <c r="V51" s="52"/>
      <c r="W51" s="52"/>
      <c r="X51" s="53"/>
      <c r="Y51" s="19"/>
    </row>
    <row r="52" spans="1:25" s="32" customFormat="1" ht="15" customHeight="1" hidden="1">
      <c r="A52" s="93">
        <f t="shared" si="1"/>
        <v>0.5958333333333324</v>
      </c>
      <c r="B52" s="62"/>
      <c r="C52" s="111"/>
      <c r="D52" s="64"/>
      <c r="E52" s="64"/>
      <c r="F52" s="64"/>
      <c r="G52" s="64"/>
      <c r="H52" s="64"/>
      <c r="I52" s="64"/>
      <c r="J52" s="64"/>
      <c r="K52" s="73"/>
      <c r="L52" s="208"/>
      <c r="M52" s="89"/>
      <c r="N52" s="88"/>
      <c r="O52" s="55"/>
      <c r="P52" s="55"/>
      <c r="Q52" s="52"/>
      <c r="R52" s="52"/>
      <c r="S52" s="53"/>
      <c r="T52" s="55"/>
      <c r="U52" s="52"/>
      <c r="V52" s="52"/>
      <c r="W52" s="52"/>
      <c r="X52" s="53"/>
      <c r="Y52" s="19"/>
    </row>
    <row r="53" spans="1:25" s="32" customFormat="1" ht="15" customHeight="1" hidden="1">
      <c r="A53" s="93">
        <f t="shared" si="1"/>
        <v>0.6020833333333324</v>
      </c>
      <c r="B53" s="62"/>
      <c r="C53" s="111"/>
      <c r="D53" s="64"/>
      <c r="E53" s="64"/>
      <c r="F53" s="63"/>
      <c r="G53" s="64"/>
      <c r="H53" s="64"/>
      <c r="I53" s="64"/>
      <c r="J53" s="64"/>
      <c r="K53" s="73"/>
      <c r="L53" s="208"/>
      <c r="M53" s="89"/>
      <c r="N53" s="88"/>
      <c r="O53" s="55"/>
      <c r="P53" s="55"/>
      <c r="Q53" s="53"/>
      <c r="R53" s="53"/>
      <c r="S53" s="53"/>
      <c r="T53" s="55"/>
      <c r="U53" s="53"/>
      <c r="V53" s="53"/>
      <c r="W53" s="52"/>
      <c r="X53" s="53"/>
      <c r="Y53" s="61"/>
    </row>
    <row r="54" spans="1:25" s="32" customFormat="1" ht="15" customHeight="1" hidden="1" thickBot="1">
      <c r="A54" s="93">
        <f t="shared" si="1"/>
        <v>0.6083333333333324</v>
      </c>
      <c r="B54" s="62"/>
      <c r="C54" s="111"/>
      <c r="D54" s="64"/>
      <c r="E54" s="64"/>
      <c r="F54" s="64"/>
      <c r="G54" s="64"/>
      <c r="H54" s="64"/>
      <c r="I54" s="64"/>
      <c r="J54" s="64"/>
      <c r="K54" s="73"/>
      <c r="L54" s="209"/>
      <c r="M54" s="90"/>
      <c r="N54" s="91"/>
      <c r="O54" s="55"/>
      <c r="P54" s="55"/>
      <c r="Q54" s="53"/>
      <c r="R54" s="53"/>
      <c r="S54" s="53"/>
      <c r="T54" s="55"/>
      <c r="U54" s="53"/>
      <c r="V54" s="53"/>
      <c r="W54" s="52"/>
      <c r="X54" s="53"/>
      <c r="Y54" s="61"/>
    </row>
    <row r="55" spans="1:25" s="32" customFormat="1" ht="15" customHeight="1" hidden="1">
      <c r="A55" s="93">
        <f t="shared" si="1"/>
        <v>0.6145833333333324</v>
      </c>
      <c r="B55" s="62"/>
      <c r="C55" s="111"/>
      <c r="D55" s="64"/>
      <c r="E55" s="64"/>
      <c r="F55" s="64"/>
      <c r="G55" s="64"/>
      <c r="H55" s="104"/>
      <c r="I55" s="64"/>
      <c r="J55" s="64"/>
      <c r="K55" s="73"/>
      <c r="L55" s="20"/>
      <c r="M55" s="58"/>
      <c r="N55" s="52"/>
      <c r="O55" s="55"/>
      <c r="P55" s="55"/>
      <c r="Q55" s="53"/>
      <c r="R55" s="53"/>
      <c r="S55" s="53"/>
      <c r="T55" s="55"/>
      <c r="U55" s="53"/>
      <c r="V55" s="53"/>
      <c r="W55" s="52"/>
      <c r="X55" s="53"/>
      <c r="Y55" s="61"/>
    </row>
    <row r="56" spans="1:25" s="32" customFormat="1" ht="15" customHeight="1" hidden="1">
      <c r="A56" s="93">
        <f t="shared" si="1"/>
        <v>0.6208333333333323</v>
      </c>
      <c r="B56" s="62"/>
      <c r="C56" s="113"/>
      <c r="D56" s="64"/>
      <c r="E56" s="64"/>
      <c r="F56" s="63"/>
      <c r="G56" s="64"/>
      <c r="H56" s="64"/>
      <c r="I56" s="103"/>
      <c r="J56" s="103"/>
      <c r="K56" s="73"/>
      <c r="L56" s="50"/>
      <c r="M56" s="58"/>
      <c r="N56" s="52"/>
      <c r="O56" s="55"/>
      <c r="P56" s="55"/>
      <c r="Q56" s="53"/>
      <c r="R56" s="53"/>
      <c r="S56" s="53"/>
      <c r="T56" s="55"/>
      <c r="U56" s="53"/>
      <c r="V56" s="53"/>
      <c r="W56" s="52"/>
      <c r="X56" s="53"/>
      <c r="Y56" s="61"/>
    </row>
    <row r="57" spans="1:25" s="32" customFormat="1" ht="15" customHeight="1" hidden="1">
      <c r="A57" s="93">
        <f t="shared" si="1"/>
        <v>0.6270833333333323</v>
      </c>
      <c r="B57" s="62"/>
      <c r="C57" s="113"/>
      <c r="D57" s="64"/>
      <c r="E57" s="64"/>
      <c r="F57" s="104"/>
      <c r="G57" s="104"/>
      <c r="H57" s="64"/>
      <c r="I57" s="104"/>
      <c r="J57" s="104"/>
      <c r="K57" s="73"/>
      <c r="L57" s="50"/>
      <c r="M57" s="58"/>
      <c r="P57" s="55"/>
      <c r="Q57" s="53"/>
      <c r="R57" s="53"/>
      <c r="S57" s="53"/>
      <c r="T57" s="55"/>
      <c r="U57" s="53"/>
      <c r="V57" s="53"/>
      <c r="W57" s="52"/>
      <c r="X57" s="53"/>
      <c r="Y57" s="61"/>
    </row>
    <row r="58" spans="1:25" s="32" customFormat="1" ht="15" customHeight="1" hidden="1" thickBot="1">
      <c r="A58" s="93">
        <f t="shared" si="1"/>
        <v>0.6333333333333323</v>
      </c>
      <c r="B58" s="62"/>
      <c r="C58" s="113"/>
      <c r="D58" s="64"/>
      <c r="E58" s="64"/>
      <c r="F58" s="63"/>
      <c r="G58" s="64"/>
      <c r="H58" s="64"/>
      <c r="I58" s="64"/>
      <c r="J58" s="64"/>
      <c r="K58" s="77"/>
      <c r="L58" s="50"/>
      <c r="M58" s="58"/>
      <c r="N58" s="52"/>
      <c r="O58" s="55"/>
      <c r="P58" s="55"/>
      <c r="Q58" s="53"/>
      <c r="R58" s="53"/>
      <c r="S58" s="53"/>
      <c r="T58" s="55"/>
      <c r="U58" s="53"/>
      <c r="V58" s="53"/>
      <c r="W58" s="52"/>
      <c r="X58" s="53"/>
      <c r="Y58" s="61"/>
    </row>
    <row r="59" spans="1:25" s="32" customFormat="1" ht="15" customHeight="1" hidden="1" thickTop="1">
      <c r="A59" s="93">
        <f t="shared" si="1"/>
        <v>0.6395833333333323</v>
      </c>
      <c r="B59" s="62"/>
      <c r="C59" s="111"/>
      <c r="D59" s="64"/>
      <c r="E59" s="64"/>
      <c r="F59" s="64"/>
      <c r="G59" s="64"/>
      <c r="H59" s="64"/>
      <c r="I59" s="63"/>
      <c r="J59" s="64"/>
      <c r="K59" s="78"/>
      <c r="L59" s="186" t="s">
        <v>12</v>
      </c>
      <c r="M59" s="58"/>
      <c r="N59" s="52"/>
      <c r="O59" s="55"/>
      <c r="P59" s="55"/>
      <c r="Q59" s="53"/>
      <c r="R59" s="53"/>
      <c r="S59" s="53"/>
      <c r="T59" s="55"/>
      <c r="U59" s="53"/>
      <c r="V59" s="53"/>
      <c r="W59" s="52"/>
      <c r="X59" s="53"/>
      <c r="Y59" s="61"/>
    </row>
    <row r="60" spans="1:25" s="32" customFormat="1" ht="15" customHeight="1" hidden="1">
      <c r="A60" s="93">
        <f t="shared" si="1"/>
        <v>0.6458333333333323</v>
      </c>
      <c r="B60" s="62"/>
      <c r="C60" s="111"/>
      <c r="D60" s="64"/>
      <c r="E60" s="64"/>
      <c r="F60" s="64"/>
      <c r="G60" s="64"/>
      <c r="H60" s="64"/>
      <c r="I60" s="64"/>
      <c r="J60" s="64"/>
      <c r="K60" s="79"/>
      <c r="L60" s="186"/>
      <c r="M60" s="20"/>
      <c r="N60" s="52"/>
      <c r="O60" s="55"/>
      <c r="P60" s="55"/>
      <c r="Q60" s="53"/>
      <c r="R60" s="53"/>
      <c r="S60" s="53"/>
      <c r="T60" s="55"/>
      <c r="U60" s="53"/>
      <c r="V60" s="53"/>
      <c r="W60" s="52"/>
      <c r="X60" s="53"/>
      <c r="Y60" s="61"/>
    </row>
    <row r="61" spans="1:25" s="32" customFormat="1" ht="15" customHeight="1" hidden="1">
      <c r="A61" s="93">
        <f t="shared" si="1"/>
        <v>0.6520833333333322</v>
      </c>
      <c r="B61" s="62"/>
      <c r="C61" s="113"/>
      <c r="D61" s="64"/>
      <c r="E61" s="64"/>
      <c r="F61" s="103"/>
      <c r="G61" s="103"/>
      <c r="H61" s="64"/>
      <c r="I61" s="63"/>
      <c r="J61" s="64"/>
      <c r="K61" s="73"/>
      <c r="L61" s="186"/>
      <c r="M61" s="58"/>
      <c r="N61" s="52"/>
      <c r="O61" s="55"/>
      <c r="P61" s="55"/>
      <c r="Q61" s="53"/>
      <c r="R61" s="53"/>
      <c r="S61" s="53"/>
      <c r="T61" s="55"/>
      <c r="U61" s="53"/>
      <c r="V61" s="53"/>
      <c r="W61" s="52"/>
      <c r="X61" s="53"/>
      <c r="Y61" s="61"/>
    </row>
    <row r="62" spans="1:25" s="32" customFormat="1" ht="15" customHeight="1" hidden="1">
      <c r="A62" s="93">
        <f t="shared" si="1"/>
        <v>0.6583333333333322</v>
      </c>
      <c r="B62" s="62"/>
      <c r="C62" s="114"/>
      <c r="D62" s="103"/>
      <c r="E62" s="103"/>
      <c r="F62" s="103"/>
      <c r="G62" s="103"/>
      <c r="H62" s="64"/>
      <c r="I62" s="103"/>
      <c r="J62" s="103"/>
      <c r="K62" s="73"/>
      <c r="L62" s="186"/>
      <c r="M62" s="58"/>
      <c r="N62" s="52"/>
      <c r="O62" s="55"/>
      <c r="P62" s="55"/>
      <c r="Q62" s="53"/>
      <c r="R62" s="53"/>
      <c r="S62" s="53"/>
      <c r="T62" s="55"/>
      <c r="U62" s="53"/>
      <c r="V62" s="53"/>
      <c r="W62" s="52"/>
      <c r="X62" s="53"/>
      <c r="Y62" s="61"/>
    </row>
    <row r="63" spans="1:25" s="32" customFormat="1" ht="15" customHeight="1" hidden="1">
      <c r="A63" s="93">
        <f t="shared" si="1"/>
        <v>0.6645833333333322</v>
      </c>
      <c r="B63" s="62"/>
      <c r="C63" s="111"/>
      <c r="D63" s="64"/>
      <c r="E63" s="64"/>
      <c r="F63" s="64"/>
      <c r="G63" s="64"/>
      <c r="H63" s="64"/>
      <c r="I63" s="64"/>
      <c r="J63" s="64"/>
      <c r="K63" s="73"/>
      <c r="L63" s="50"/>
      <c r="M63" s="58"/>
      <c r="N63" s="52"/>
      <c r="O63" s="55"/>
      <c r="P63" s="55"/>
      <c r="Q63" s="53"/>
      <c r="R63" s="53"/>
      <c r="S63" s="53"/>
      <c r="T63" s="55"/>
      <c r="U63" s="53"/>
      <c r="V63" s="53"/>
      <c r="W63" s="52"/>
      <c r="X63" s="53"/>
      <c r="Y63" s="61"/>
    </row>
    <row r="64" spans="1:25" s="32" customFormat="1" ht="15" customHeight="1" hidden="1">
      <c r="A64" s="93">
        <f t="shared" si="1"/>
        <v>0.6708333333333322</v>
      </c>
      <c r="B64" s="62"/>
      <c r="C64" s="111"/>
      <c r="D64" s="64"/>
      <c r="E64" s="64"/>
      <c r="F64" s="64"/>
      <c r="G64" s="64"/>
      <c r="H64" s="64"/>
      <c r="I64" s="64"/>
      <c r="J64" s="64"/>
      <c r="K64" s="73"/>
      <c r="L64" s="20"/>
      <c r="M64" s="20"/>
      <c r="N64" s="20"/>
      <c r="P64" s="49" t="s">
        <v>18</v>
      </c>
      <c r="Q64" s="53"/>
      <c r="R64" s="53"/>
      <c r="S64" s="53"/>
      <c r="T64" s="55"/>
      <c r="U64" s="53"/>
      <c r="V64" s="53"/>
      <c r="W64" s="52"/>
      <c r="X64" s="53"/>
      <c r="Y64" s="61"/>
    </row>
    <row r="65" spans="1:25" s="32" customFormat="1" ht="15" customHeight="1" hidden="1">
      <c r="A65" s="93">
        <f t="shared" si="1"/>
        <v>0.6770833333333321</v>
      </c>
      <c r="B65" s="62"/>
      <c r="C65" s="111"/>
      <c r="D65" s="64"/>
      <c r="E65" s="104"/>
      <c r="F65" s="64"/>
      <c r="G65" s="64"/>
      <c r="H65" s="64"/>
      <c r="I65" s="64"/>
      <c r="J65" s="64"/>
      <c r="K65" s="73"/>
      <c r="L65" s="50"/>
      <c r="M65" s="58"/>
      <c r="N65" s="52"/>
      <c r="O65" s="55"/>
      <c r="P65" s="55"/>
      <c r="Q65" s="53"/>
      <c r="R65" s="53"/>
      <c r="S65" s="53"/>
      <c r="T65" s="55"/>
      <c r="U65" s="53"/>
      <c r="V65" s="53"/>
      <c r="W65" s="52"/>
      <c r="X65" s="53"/>
      <c r="Y65" s="61"/>
    </row>
    <row r="66" spans="1:25" s="32" customFormat="1" ht="15" customHeight="1" hidden="1">
      <c r="A66" s="93">
        <f t="shared" si="1"/>
        <v>0.6833333333333321</v>
      </c>
      <c r="B66" s="48"/>
      <c r="C66" s="111"/>
      <c r="D66" s="64"/>
      <c r="E66" s="104"/>
      <c r="F66" s="64"/>
      <c r="G66" s="64"/>
      <c r="H66" s="104"/>
      <c r="I66" s="64"/>
      <c r="J66" s="64"/>
      <c r="K66" s="73"/>
      <c r="L66" s="50"/>
      <c r="O66" s="55"/>
      <c r="P66" s="55"/>
      <c r="Q66" s="53"/>
      <c r="R66" s="53"/>
      <c r="S66" s="53"/>
      <c r="T66" s="55"/>
      <c r="U66" s="53"/>
      <c r="V66" s="53"/>
      <c r="W66" s="52"/>
      <c r="X66" s="53"/>
      <c r="Y66" s="61"/>
    </row>
    <row r="67" spans="1:25" s="32" customFormat="1" ht="15" customHeight="1" hidden="1" thickBot="1">
      <c r="A67" s="93">
        <f t="shared" si="1"/>
        <v>0.6895833333333321</v>
      </c>
      <c r="B67" s="48"/>
      <c r="C67" s="111"/>
      <c r="D67" s="64"/>
      <c r="E67" s="64"/>
      <c r="F67" s="103"/>
      <c r="G67" s="103"/>
      <c r="H67" s="64"/>
      <c r="I67" s="64"/>
      <c r="J67" s="64"/>
      <c r="K67" s="80"/>
      <c r="L67" s="50"/>
      <c r="M67" s="58"/>
      <c r="N67" s="52"/>
      <c r="O67" s="55"/>
      <c r="P67" s="55"/>
      <c r="Q67" s="53"/>
      <c r="R67" s="53"/>
      <c r="S67" s="53"/>
      <c r="T67" s="55"/>
      <c r="U67" s="53"/>
      <c r="V67" s="53"/>
      <c r="W67" s="52"/>
      <c r="X67" s="53"/>
      <c r="Y67" s="61"/>
    </row>
    <row r="68" spans="1:25" ht="14.25" customHeight="1" hidden="1">
      <c r="A68" s="81">
        <f t="shared" si="1"/>
        <v>0.6958333333333321</v>
      </c>
      <c r="B68" s="82"/>
      <c r="C68" s="83"/>
      <c r="D68" s="83"/>
      <c r="E68" s="84"/>
      <c r="F68" s="83"/>
      <c r="G68" s="83"/>
      <c r="H68" s="84"/>
      <c r="I68" s="85"/>
      <c r="J68" s="84"/>
      <c r="K68" s="47"/>
      <c r="L68" s="27"/>
      <c r="M68" s="28"/>
      <c r="N68" s="16"/>
      <c r="O68" s="18"/>
      <c r="P68" s="18"/>
      <c r="Q68" s="17"/>
      <c r="R68" s="17"/>
      <c r="S68" s="17"/>
      <c r="T68" s="18"/>
      <c r="U68" s="17"/>
      <c r="V68" s="17"/>
      <c r="W68" s="16"/>
      <c r="X68" s="17"/>
      <c r="Y68" s="4"/>
    </row>
    <row r="69" spans="1:25" ht="14.25" customHeight="1" hidden="1">
      <c r="A69" s="66">
        <f t="shared" si="1"/>
        <v>0.7020833333333321</v>
      </c>
      <c r="B69" s="44"/>
      <c r="C69" s="2"/>
      <c r="D69" s="2"/>
      <c r="E69" s="64"/>
      <c r="F69" s="2"/>
      <c r="G69" s="2"/>
      <c r="H69" s="64"/>
      <c r="I69" s="2"/>
      <c r="J69" s="2"/>
      <c r="K69" s="8"/>
      <c r="L69" s="27"/>
      <c r="M69" s="28"/>
      <c r="N69" s="16"/>
      <c r="O69" s="18"/>
      <c r="P69" s="18"/>
      <c r="Q69" s="17"/>
      <c r="R69" s="17"/>
      <c r="S69" s="17"/>
      <c r="T69" s="18"/>
      <c r="U69" s="17"/>
      <c r="V69" s="17"/>
      <c r="W69" s="16"/>
      <c r="X69" s="17"/>
      <c r="Y69" s="4"/>
    </row>
    <row r="70" spans="1:25" ht="14.25" customHeight="1" hidden="1">
      <c r="A70" s="66">
        <f t="shared" si="1"/>
        <v>0.708333333333332</v>
      </c>
      <c r="B70" s="44"/>
      <c r="C70" s="63"/>
      <c r="D70" s="64"/>
      <c r="E70" s="64"/>
      <c r="F70" s="63"/>
      <c r="G70" s="64"/>
      <c r="H70" s="64"/>
      <c r="I70" s="2"/>
      <c r="J70" s="2"/>
      <c r="K70" s="8"/>
      <c r="L70" s="27"/>
      <c r="M70" s="28"/>
      <c r="N70" s="16"/>
      <c r="O70" s="18"/>
      <c r="P70" s="18"/>
      <c r="Q70" s="17"/>
      <c r="R70" s="17"/>
      <c r="S70" s="17"/>
      <c r="T70" s="18"/>
      <c r="U70" s="17"/>
      <c r="V70" s="17"/>
      <c r="W70" s="16"/>
      <c r="X70" s="17"/>
      <c r="Y70" s="4"/>
    </row>
    <row r="71" spans="1:25" ht="14.25" customHeight="1" hidden="1">
      <c r="A71" s="66">
        <f t="shared" si="1"/>
        <v>0.714583333333332</v>
      </c>
      <c r="B71" s="44"/>
      <c r="C71" s="63"/>
      <c r="D71" s="64"/>
      <c r="E71" s="65"/>
      <c r="F71" s="2"/>
      <c r="G71" s="2"/>
      <c r="H71" s="65"/>
      <c r="I71" s="63"/>
      <c r="J71" s="64"/>
      <c r="K71" s="8"/>
      <c r="L71" s="27"/>
      <c r="M71" s="28"/>
      <c r="N71" s="16"/>
      <c r="O71" s="18"/>
      <c r="P71" s="18"/>
      <c r="Q71" s="17"/>
      <c r="R71" s="17"/>
      <c r="S71" s="17"/>
      <c r="T71" s="18"/>
      <c r="U71" s="17"/>
      <c r="V71" s="17"/>
      <c r="W71" s="16"/>
      <c r="X71" s="17"/>
      <c r="Y71" s="4"/>
    </row>
    <row r="72" spans="1:25" ht="14.25" customHeight="1" hidden="1">
      <c r="A72" s="66">
        <f t="shared" si="1"/>
        <v>0.720833333333332</v>
      </c>
      <c r="B72" s="44"/>
      <c r="C72" s="63"/>
      <c r="D72" s="64"/>
      <c r="E72" s="64"/>
      <c r="F72" s="2"/>
      <c r="G72" s="2"/>
      <c r="H72" s="65"/>
      <c r="I72" s="63"/>
      <c r="J72" s="64"/>
      <c r="K72" s="8"/>
      <c r="L72" s="27"/>
      <c r="M72" s="28"/>
      <c r="N72" s="16"/>
      <c r="O72" s="18"/>
      <c r="P72" s="18"/>
      <c r="Q72" s="17"/>
      <c r="R72" s="17"/>
      <c r="S72" s="17"/>
      <c r="T72" s="18"/>
      <c r="U72" s="17"/>
      <c r="V72" s="17"/>
      <c r="W72" s="16"/>
      <c r="X72" s="17"/>
      <c r="Y72" s="4"/>
    </row>
    <row r="73" spans="1:25" ht="14.25" customHeight="1" hidden="1">
      <c r="A73" s="202" t="s">
        <v>17</v>
      </c>
      <c r="B73" s="203"/>
      <c r="C73" s="203"/>
      <c r="D73" s="203"/>
      <c r="E73" s="203"/>
      <c r="F73" s="203"/>
      <c r="G73" s="203"/>
      <c r="H73" s="203"/>
      <c r="I73" s="203"/>
      <c r="J73" s="204"/>
      <c r="K73" s="67"/>
      <c r="L73" s="27"/>
      <c r="M73" s="28"/>
      <c r="N73" s="16"/>
      <c r="O73" s="18"/>
      <c r="P73" s="18"/>
      <c r="Q73" s="17"/>
      <c r="R73" s="17"/>
      <c r="S73" s="17"/>
      <c r="T73" s="18"/>
      <c r="U73" s="17"/>
      <c r="V73" s="17"/>
      <c r="W73" s="16"/>
      <c r="X73" s="17"/>
      <c r="Y73" s="4"/>
    </row>
    <row r="74" spans="1:25" ht="14.25" customHeight="1" hidden="1">
      <c r="A74" s="205"/>
      <c r="B74" s="206"/>
      <c r="C74" s="206"/>
      <c r="D74" s="206"/>
      <c r="E74" s="206"/>
      <c r="F74" s="206"/>
      <c r="G74" s="206"/>
      <c r="H74" s="206"/>
      <c r="I74" s="206"/>
      <c r="J74" s="204"/>
      <c r="K74" s="68"/>
      <c r="L74" s="27"/>
      <c r="M74" s="28"/>
      <c r="N74" s="16"/>
      <c r="O74" s="18"/>
      <c r="P74" s="18"/>
      <c r="Q74" s="17"/>
      <c r="R74" s="17"/>
      <c r="S74" s="17"/>
      <c r="T74" s="18"/>
      <c r="U74" s="17"/>
      <c r="V74" s="17"/>
      <c r="W74" s="16"/>
      <c r="X74" s="17"/>
      <c r="Y74" s="4"/>
    </row>
    <row r="75" spans="1:25" ht="8.25" customHeight="1" hidden="1">
      <c r="A75" s="205"/>
      <c r="B75" s="206"/>
      <c r="C75" s="206"/>
      <c r="D75" s="206"/>
      <c r="E75" s="206"/>
      <c r="F75" s="206"/>
      <c r="G75" s="206"/>
      <c r="H75" s="206"/>
      <c r="I75" s="206"/>
      <c r="J75" s="204"/>
      <c r="K75" s="68"/>
      <c r="L75" s="27"/>
      <c r="M75" s="5"/>
      <c r="N75" s="5"/>
      <c r="O75" s="18"/>
      <c r="P75" s="18"/>
      <c r="Q75" s="17"/>
      <c r="R75" s="17"/>
      <c r="S75" s="17"/>
      <c r="T75" s="18"/>
      <c r="U75" s="17"/>
      <c r="V75" s="17"/>
      <c r="W75" s="16"/>
      <c r="X75" s="17"/>
      <c r="Y75" s="4"/>
    </row>
    <row r="76" spans="1:24" ht="10.5" customHeight="1" hidden="1">
      <c r="A76" s="205"/>
      <c r="B76" s="206"/>
      <c r="C76" s="206"/>
      <c r="D76" s="206"/>
      <c r="E76" s="206"/>
      <c r="F76" s="206"/>
      <c r="G76" s="206"/>
      <c r="H76" s="206"/>
      <c r="I76" s="206"/>
      <c r="J76" s="204"/>
      <c r="K76" s="68"/>
      <c r="L76" s="27"/>
      <c r="M76" s="28"/>
      <c r="N76" s="16"/>
      <c r="O76" s="18"/>
      <c r="P76" s="18"/>
      <c r="Q76" s="17"/>
      <c r="R76" s="17"/>
      <c r="S76" s="17"/>
      <c r="T76" s="18"/>
      <c r="U76" s="17"/>
      <c r="V76" s="17"/>
      <c r="W76" s="16"/>
      <c r="X76" s="17"/>
    </row>
    <row r="77" spans="1:24" ht="4.5" customHeight="1" hidden="1">
      <c r="A77" s="205"/>
      <c r="B77" s="206"/>
      <c r="C77" s="206"/>
      <c r="D77" s="206"/>
      <c r="E77" s="206"/>
      <c r="F77" s="206"/>
      <c r="G77" s="206"/>
      <c r="H77" s="206"/>
      <c r="I77" s="206"/>
      <c r="J77" s="204"/>
      <c r="K77" s="68"/>
      <c r="L77" s="27"/>
      <c r="M77" s="28"/>
      <c r="N77" s="16"/>
      <c r="O77" s="18"/>
      <c r="P77" s="18"/>
      <c r="Q77" s="17"/>
      <c r="R77" s="17"/>
      <c r="S77" s="17"/>
      <c r="T77" s="18"/>
      <c r="U77" s="17"/>
      <c r="V77" s="17"/>
      <c r="W77" s="16"/>
      <c r="X77" s="17"/>
    </row>
    <row r="78" spans="1:25" ht="5.25" customHeight="1" thickBot="1">
      <c r="A78" s="43"/>
      <c r="B78" s="43"/>
      <c r="C78" s="17"/>
      <c r="D78" s="17"/>
      <c r="E78" s="17"/>
      <c r="F78" s="17"/>
      <c r="G78" s="17"/>
      <c r="H78" s="17"/>
      <c r="I78" s="17"/>
      <c r="J78" s="17"/>
      <c r="K78" s="16"/>
      <c r="L78" s="27"/>
      <c r="M78" s="5"/>
      <c r="N78" s="5"/>
      <c r="O78" s="17"/>
      <c r="P78" s="17"/>
      <c r="Q78" s="5"/>
      <c r="R78" s="5"/>
      <c r="S78" s="5"/>
      <c r="T78" s="17"/>
      <c r="U78" s="17"/>
      <c r="V78" s="17"/>
      <c r="W78" s="16"/>
      <c r="Y78" s="5">
        <f>SUM(Y10:Y50)</f>
        <v>0</v>
      </c>
    </row>
    <row r="79" spans="1:22" ht="15.75" customHeight="1" hidden="1">
      <c r="A79" s="190" t="s">
        <v>21</v>
      </c>
      <c r="B79" s="191"/>
      <c r="C79" s="191"/>
      <c r="D79" s="191"/>
      <c r="E79" s="191"/>
      <c r="F79" s="191"/>
      <c r="G79" s="191"/>
      <c r="H79" s="191"/>
      <c r="I79" s="191"/>
      <c r="J79" s="192"/>
      <c r="K79" s="37"/>
      <c r="L79" s="38"/>
      <c r="M79" s="38"/>
      <c r="N79" s="38"/>
      <c r="O79" s="38"/>
      <c r="P79" s="38"/>
      <c r="Q79" s="38"/>
      <c r="R79" s="38"/>
      <c r="S79" s="38"/>
      <c r="T79" s="38"/>
      <c r="U79" s="38"/>
      <c r="V79" s="38"/>
    </row>
    <row r="80" spans="1:22" ht="39.75" customHeight="1" hidden="1">
      <c r="A80" s="187" t="s">
        <v>23</v>
      </c>
      <c r="B80" s="188"/>
      <c r="C80" s="188"/>
      <c r="D80" s="188"/>
      <c r="E80" s="188"/>
      <c r="F80" s="188"/>
      <c r="G80" s="188"/>
      <c r="H80" s="188"/>
      <c r="I80" s="188"/>
      <c r="J80" s="189"/>
      <c r="K80" s="5"/>
      <c r="L80" s="30"/>
      <c r="M80" s="30"/>
      <c r="N80" s="30"/>
      <c r="O80" s="30"/>
      <c r="P80" s="30"/>
      <c r="Q80" s="30"/>
      <c r="R80" s="30"/>
      <c r="S80" s="30"/>
      <c r="T80" s="30"/>
      <c r="U80" s="30"/>
      <c r="V80" s="30"/>
    </row>
    <row r="81" spans="1:22" ht="45.75" customHeight="1" hidden="1" thickBot="1">
      <c r="A81" s="171" t="s">
        <v>50</v>
      </c>
      <c r="B81" s="172"/>
      <c r="C81" s="172"/>
      <c r="D81" s="172"/>
      <c r="E81" s="172"/>
      <c r="F81" s="172"/>
      <c r="G81" s="172"/>
      <c r="H81" s="172"/>
      <c r="I81" s="172"/>
      <c r="J81" s="173"/>
      <c r="K81" s="5"/>
      <c r="L81" s="30"/>
      <c r="M81" s="30"/>
      <c r="N81" s="30"/>
      <c r="O81" s="30"/>
      <c r="P81" s="30"/>
      <c r="Q81" s="30"/>
      <c r="R81" s="30"/>
      <c r="S81" s="30"/>
      <c r="T81" s="30"/>
      <c r="U81" s="30"/>
      <c r="V81" s="30"/>
    </row>
    <row r="82" spans="1:22" ht="83.25" customHeight="1" thickBot="1">
      <c r="A82" s="177" t="e">
        <f>+'Entry Sheet'!#REF!</f>
        <v>#REF!</v>
      </c>
      <c r="B82" s="178"/>
      <c r="C82" s="178"/>
      <c r="D82" s="178"/>
      <c r="E82" s="178"/>
      <c r="F82" s="178"/>
      <c r="G82" s="178"/>
      <c r="H82" s="178"/>
      <c r="I82" s="178"/>
      <c r="J82" s="179"/>
      <c r="K82" s="15"/>
      <c r="L82" s="5"/>
      <c r="M82" s="5"/>
      <c r="N82" s="5"/>
      <c r="O82" s="22"/>
      <c r="P82" s="22"/>
      <c r="Q82" s="5"/>
      <c r="R82" s="5"/>
      <c r="S82" s="5"/>
      <c r="T82" s="5"/>
      <c r="U82" s="5"/>
      <c r="V82" s="5"/>
    </row>
    <row r="83" spans="1:22" ht="59.25" customHeight="1" thickBot="1">
      <c r="A83" s="180" t="s">
        <v>94</v>
      </c>
      <c r="B83" s="181"/>
      <c r="C83" s="181"/>
      <c r="D83" s="181"/>
      <c r="E83" s="181"/>
      <c r="F83" s="181"/>
      <c r="G83" s="181"/>
      <c r="H83" s="181"/>
      <c r="I83" s="181"/>
      <c r="J83" s="182"/>
      <c r="K83" s="15"/>
      <c r="L83" s="34"/>
      <c r="M83" s="35"/>
      <c r="N83" s="35"/>
      <c r="O83" s="35"/>
      <c r="P83" s="35"/>
      <c r="Q83" s="35"/>
      <c r="R83" s="35"/>
      <c r="S83" s="35"/>
      <c r="T83" s="35"/>
      <c r="U83" s="35"/>
      <c r="V83" s="35"/>
    </row>
    <row r="84" spans="1:22" ht="137.25" customHeight="1" thickBot="1">
      <c r="A84" s="174" t="s">
        <v>16</v>
      </c>
      <c r="B84" s="175"/>
      <c r="C84" s="175"/>
      <c r="D84" s="175"/>
      <c r="E84" s="175"/>
      <c r="F84" s="175"/>
      <c r="G84" s="175"/>
      <c r="H84" s="175"/>
      <c r="I84" s="175"/>
      <c r="J84" s="176"/>
      <c r="K84" s="15"/>
      <c r="L84" s="36"/>
      <c r="M84" s="36"/>
      <c r="N84" s="36"/>
      <c r="O84" s="36"/>
      <c r="P84" s="36"/>
      <c r="Q84" s="36"/>
      <c r="R84" s="36"/>
      <c r="S84" s="36"/>
      <c r="T84" s="36"/>
      <c r="U84" s="36"/>
      <c r="V84" s="36"/>
    </row>
    <row r="85" spans="1:22" ht="29.25" customHeight="1" thickBot="1">
      <c r="A85" s="183" t="s">
        <v>24</v>
      </c>
      <c r="B85" s="184"/>
      <c r="C85" s="184"/>
      <c r="D85" s="184"/>
      <c r="E85" s="184"/>
      <c r="F85" s="184"/>
      <c r="G85" s="184"/>
      <c r="H85" s="184"/>
      <c r="I85" s="184"/>
      <c r="J85" s="185"/>
      <c r="K85" s="15"/>
      <c r="L85" s="36"/>
      <c r="M85" s="36"/>
      <c r="N85" s="36"/>
      <c r="O85" s="36"/>
      <c r="P85" s="36"/>
      <c r="Q85" s="36"/>
      <c r="R85" s="36"/>
      <c r="S85" s="36"/>
      <c r="T85" s="36"/>
      <c r="U85" s="36"/>
      <c r="V85" s="36"/>
    </row>
    <row r="86" spans="1:22" ht="63.75" customHeight="1" thickBot="1">
      <c r="A86" s="168" t="s">
        <v>93</v>
      </c>
      <c r="B86" s="169"/>
      <c r="C86" s="169"/>
      <c r="D86" s="169"/>
      <c r="E86" s="169"/>
      <c r="F86" s="169"/>
      <c r="G86" s="169"/>
      <c r="H86" s="169"/>
      <c r="I86" s="169"/>
      <c r="J86" s="170"/>
      <c r="K86" s="15"/>
      <c r="L86" s="36"/>
      <c r="M86" s="36"/>
      <c r="N86" s="36"/>
      <c r="O86" s="36"/>
      <c r="P86" s="36"/>
      <c r="Q86" s="36"/>
      <c r="R86" s="36"/>
      <c r="S86" s="36"/>
      <c r="T86" s="36"/>
      <c r="U86" s="36"/>
      <c r="V86" s="36"/>
    </row>
    <row r="87" spans="1:22" ht="12.75">
      <c r="A87" s="24"/>
      <c r="B87" s="25"/>
      <c r="C87" s="26"/>
      <c r="D87" s="26"/>
      <c r="E87" s="26"/>
      <c r="F87" s="26"/>
      <c r="H87" s="26"/>
      <c r="I87" s="26"/>
      <c r="K87" s="4"/>
      <c r="L87" s="5"/>
      <c r="M87" s="5"/>
      <c r="N87" s="5"/>
      <c r="O87" s="22"/>
      <c r="P87" s="22"/>
      <c r="Q87" s="5"/>
      <c r="R87" s="5"/>
      <c r="S87" s="5"/>
      <c r="T87" s="5"/>
      <c r="U87" s="5"/>
      <c r="V87" s="5"/>
    </row>
    <row r="88" spans="1:22" ht="12.75">
      <c r="A88" s="33"/>
      <c r="B88" s="33"/>
      <c r="C88" s="5"/>
      <c r="D88" s="5"/>
      <c r="E88" s="5"/>
      <c r="F88" s="5"/>
      <c r="G88" s="5"/>
      <c r="H88" s="5"/>
      <c r="I88" s="5"/>
      <c r="J88" s="5"/>
      <c r="K88" s="4"/>
      <c r="L88" s="5"/>
      <c r="M88" s="5"/>
      <c r="N88" s="5"/>
      <c r="O88" s="4"/>
      <c r="P88" s="4"/>
      <c r="Q88" s="5"/>
      <c r="R88" s="5"/>
      <c r="S88" s="5"/>
      <c r="T88" s="5"/>
      <c r="U88" s="5"/>
      <c r="V88" s="5"/>
    </row>
    <row r="89" spans="1:8" ht="15" customHeight="1">
      <c r="A89" s="92"/>
      <c r="H89" s="92"/>
    </row>
    <row r="90" spans="1:8" ht="15" customHeight="1">
      <c r="A90" s="92" t="s">
        <v>91</v>
      </c>
      <c r="H90" s="92"/>
    </row>
    <row r="91" spans="1:8" ht="15.75">
      <c r="A91" s="106">
        <v>1</v>
      </c>
      <c r="C91" s="102" t="s">
        <v>55</v>
      </c>
      <c r="D91" s="97" t="s">
        <v>18</v>
      </c>
      <c r="H91" s="92"/>
    </row>
    <row r="92" spans="1:8" ht="15.75">
      <c r="A92" s="106">
        <v>1</v>
      </c>
      <c r="C92" s="102" t="s">
        <v>41</v>
      </c>
      <c r="D92" s="97" t="s">
        <v>18</v>
      </c>
      <c r="H92" s="92"/>
    </row>
    <row r="93" spans="1:8" ht="15.75">
      <c r="A93" s="106">
        <v>1</v>
      </c>
      <c r="C93" s="102" t="s">
        <v>78</v>
      </c>
      <c r="D93" s="96" t="s">
        <v>20</v>
      </c>
      <c r="H93" s="92"/>
    </row>
    <row r="94" spans="1:8" ht="15.75">
      <c r="A94" s="106">
        <v>1</v>
      </c>
      <c r="C94" s="102" t="s">
        <v>52</v>
      </c>
      <c r="D94" s="94" t="s">
        <v>19</v>
      </c>
      <c r="H94" s="92"/>
    </row>
    <row r="95" spans="1:8" ht="15.75">
      <c r="A95" s="106">
        <v>1</v>
      </c>
      <c r="C95" s="102" t="s">
        <v>28</v>
      </c>
      <c r="D95" s="94" t="s">
        <v>19</v>
      </c>
      <c r="H95" s="92"/>
    </row>
    <row r="96" spans="1:8" ht="15.75">
      <c r="A96" s="106">
        <v>1</v>
      </c>
      <c r="C96" s="102" t="s">
        <v>54</v>
      </c>
      <c r="D96" s="94" t="s">
        <v>19</v>
      </c>
      <c r="H96" s="92"/>
    </row>
    <row r="97" spans="1:8" ht="15.75">
      <c r="A97" s="106">
        <v>1</v>
      </c>
      <c r="C97" s="102" t="s">
        <v>83</v>
      </c>
      <c r="D97" s="100" t="s">
        <v>82</v>
      </c>
      <c r="H97" s="92"/>
    </row>
    <row r="98" spans="1:8" ht="15.75">
      <c r="A98" s="106">
        <v>1</v>
      </c>
      <c r="C98" s="102" t="s">
        <v>40</v>
      </c>
      <c r="D98" s="100" t="s">
        <v>82</v>
      </c>
      <c r="H98" s="92"/>
    </row>
    <row r="99" spans="1:8" ht="15.75">
      <c r="A99" s="106">
        <v>1</v>
      </c>
      <c r="C99" s="102" t="s">
        <v>84</v>
      </c>
      <c r="D99" s="100" t="s">
        <v>82</v>
      </c>
      <c r="H99" s="92"/>
    </row>
    <row r="100" spans="1:8" ht="15.75">
      <c r="A100" s="105">
        <v>2</v>
      </c>
      <c r="C100" s="102" t="s">
        <v>56</v>
      </c>
      <c r="D100" s="97" t="s">
        <v>18</v>
      </c>
      <c r="H100" s="92"/>
    </row>
    <row r="101" spans="1:8" ht="15.75">
      <c r="A101" s="105">
        <v>2</v>
      </c>
      <c r="C101" s="102" t="s">
        <v>38</v>
      </c>
      <c r="D101" s="97" t="s">
        <v>18</v>
      </c>
      <c r="H101" s="92"/>
    </row>
    <row r="102" spans="1:8" ht="15.75">
      <c r="A102" s="105">
        <v>2</v>
      </c>
      <c r="C102" s="102" t="s">
        <v>49</v>
      </c>
      <c r="D102" s="98" t="s">
        <v>47</v>
      </c>
      <c r="H102" s="92"/>
    </row>
    <row r="103" spans="1:8" ht="15.75">
      <c r="A103" s="105">
        <v>2</v>
      </c>
      <c r="C103" s="102" t="s">
        <v>71</v>
      </c>
      <c r="D103" s="98" t="s">
        <v>47</v>
      </c>
      <c r="H103" s="92"/>
    </row>
    <row r="104" spans="1:8" ht="15.75">
      <c r="A104" s="105">
        <v>2</v>
      </c>
      <c r="C104" s="102" t="s">
        <v>29</v>
      </c>
      <c r="D104" s="94" t="s">
        <v>19</v>
      </c>
      <c r="H104" s="92"/>
    </row>
    <row r="105" spans="1:8" ht="15.75">
      <c r="A105" s="105">
        <v>2</v>
      </c>
      <c r="C105" s="102" t="s">
        <v>80</v>
      </c>
      <c r="D105" s="94" t="s">
        <v>19</v>
      </c>
      <c r="H105" s="92"/>
    </row>
    <row r="106" spans="1:8" ht="15.75">
      <c r="A106" s="105">
        <v>2</v>
      </c>
      <c r="C106" s="102" t="s">
        <v>51</v>
      </c>
      <c r="D106" s="94" t="s">
        <v>19</v>
      </c>
      <c r="H106" s="92"/>
    </row>
    <row r="107" spans="1:8" ht="15.75">
      <c r="A107" s="105">
        <v>2</v>
      </c>
      <c r="C107" s="102" t="s">
        <v>34</v>
      </c>
      <c r="D107" s="94" t="s">
        <v>19</v>
      </c>
      <c r="H107" s="92"/>
    </row>
    <row r="108" spans="1:8" ht="15.75">
      <c r="A108" s="105">
        <v>2</v>
      </c>
      <c r="C108" s="102" t="s">
        <v>85</v>
      </c>
      <c r="D108" s="100" t="s">
        <v>82</v>
      </c>
      <c r="H108" s="92"/>
    </row>
    <row r="109" spans="1:8" ht="15.75">
      <c r="A109" s="105">
        <v>2</v>
      </c>
      <c r="C109" s="102" t="s">
        <v>86</v>
      </c>
      <c r="D109" s="100" t="s">
        <v>82</v>
      </c>
      <c r="H109" s="92"/>
    </row>
    <row r="110" spans="1:8" ht="15.75">
      <c r="A110" s="107">
        <v>3</v>
      </c>
      <c r="C110" s="102" t="s">
        <v>42</v>
      </c>
      <c r="D110" s="97" t="s">
        <v>18</v>
      </c>
      <c r="H110" s="92"/>
    </row>
    <row r="111" spans="1:8" ht="15.75">
      <c r="A111" s="107">
        <v>3</v>
      </c>
      <c r="C111" s="102" t="s">
        <v>39</v>
      </c>
      <c r="D111" s="97" t="s">
        <v>18</v>
      </c>
      <c r="H111" s="92"/>
    </row>
    <row r="112" spans="1:8" ht="15.75">
      <c r="A112" s="107">
        <v>3</v>
      </c>
      <c r="C112" s="102" t="s">
        <v>57</v>
      </c>
      <c r="D112" s="97" t="s">
        <v>18</v>
      </c>
      <c r="H112" s="92"/>
    </row>
    <row r="113" spans="1:8" ht="15.75">
      <c r="A113" s="107">
        <v>3</v>
      </c>
      <c r="C113" s="102" t="s">
        <v>63</v>
      </c>
      <c r="D113" s="95" t="s">
        <v>44</v>
      </c>
      <c r="H113" s="92"/>
    </row>
    <row r="114" spans="1:8" ht="15.75">
      <c r="A114" s="107">
        <v>3</v>
      </c>
      <c r="C114" s="102" t="s">
        <v>46</v>
      </c>
      <c r="D114" s="95" t="s">
        <v>44</v>
      </c>
      <c r="H114" s="92"/>
    </row>
    <row r="115" spans="1:8" ht="15.75">
      <c r="A115" s="107">
        <v>3</v>
      </c>
      <c r="C115" s="102" t="s">
        <v>64</v>
      </c>
      <c r="D115" s="95" t="s">
        <v>44</v>
      </c>
      <c r="H115" s="92"/>
    </row>
    <row r="116" spans="1:8" ht="15.75">
      <c r="A116" s="107">
        <v>3</v>
      </c>
      <c r="C116" s="102" t="s">
        <v>35</v>
      </c>
      <c r="D116" s="94" t="s">
        <v>19</v>
      </c>
      <c r="H116" s="92"/>
    </row>
    <row r="117" spans="1:8" ht="15.75">
      <c r="A117" s="107">
        <v>3</v>
      </c>
      <c r="C117" s="102" t="s">
        <v>81</v>
      </c>
      <c r="D117" s="94" t="s">
        <v>19</v>
      </c>
      <c r="H117" s="92"/>
    </row>
    <row r="118" spans="1:8" ht="15.75">
      <c r="A118" s="107">
        <v>3</v>
      </c>
      <c r="C118" s="102" t="s">
        <v>33</v>
      </c>
      <c r="D118" s="94" t="s">
        <v>19</v>
      </c>
      <c r="H118" s="92"/>
    </row>
    <row r="119" spans="1:8" ht="15.75">
      <c r="A119" s="107">
        <v>3</v>
      </c>
      <c r="C119" s="102" t="s">
        <v>87</v>
      </c>
      <c r="D119" s="100" t="s">
        <v>82</v>
      </c>
      <c r="H119" s="92"/>
    </row>
    <row r="120" spans="1:8" ht="15.75">
      <c r="A120" s="107">
        <v>3</v>
      </c>
      <c r="C120" s="102" t="s">
        <v>88</v>
      </c>
      <c r="D120" s="100" t="s">
        <v>82</v>
      </c>
      <c r="H120" s="92"/>
    </row>
    <row r="121" spans="1:8" ht="15.75">
      <c r="A121" s="107">
        <v>3</v>
      </c>
      <c r="C121" s="102" t="s">
        <v>41</v>
      </c>
      <c r="D121" s="100" t="s">
        <v>82</v>
      </c>
      <c r="H121" s="92"/>
    </row>
    <row r="122" spans="1:8" ht="15.75">
      <c r="A122" s="108">
        <v>4</v>
      </c>
      <c r="C122" s="102" t="s">
        <v>58</v>
      </c>
      <c r="D122" s="97" t="s">
        <v>18</v>
      </c>
      <c r="H122" s="92"/>
    </row>
    <row r="123" spans="1:8" ht="15.75">
      <c r="A123" s="108">
        <v>4</v>
      </c>
      <c r="C123" s="102" t="s">
        <v>59</v>
      </c>
      <c r="D123" s="97" t="s">
        <v>18</v>
      </c>
      <c r="H123" s="92"/>
    </row>
    <row r="124" spans="1:8" ht="15.75">
      <c r="A124" s="108">
        <v>4</v>
      </c>
      <c r="C124" s="102" t="s">
        <v>45</v>
      </c>
      <c r="D124" s="95" t="s">
        <v>44</v>
      </c>
      <c r="H124" s="92"/>
    </row>
    <row r="125" spans="1:8" ht="15.75">
      <c r="A125" s="108">
        <v>4</v>
      </c>
      <c r="C125" s="102" t="s">
        <v>72</v>
      </c>
      <c r="D125" s="98" t="s">
        <v>47</v>
      </c>
      <c r="H125" s="92"/>
    </row>
    <row r="126" spans="1:8" ht="15.75">
      <c r="A126" s="108">
        <v>4</v>
      </c>
      <c r="C126" s="102" t="s">
        <v>73</v>
      </c>
      <c r="D126" s="98" t="s">
        <v>47</v>
      </c>
      <c r="H126" s="92"/>
    </row>
    <row r="127" spans="1:8" ht="15.75">
      <c r="A127" s="108">
        <v>4</v>
      </c>
      <c r="C127" s="102" t="s">
        <v>27</v>
      </c>
      <c r="D127" s="94" t="s">
        <v>19</v>
      </c>
      <c r="H127" s="92"/>
    </row>
    <row r="128" spans="1:8" ht="15.75">
      <c r="A128" s="108">
        <v>4</v>
      </c>
      <c r="C128" s="102" t="s">
        <v>31</v>
      </c>
      <c r="D128" s="94" t="s">
        <v>19</v>
      </c>
      <c r="H128" s="92"/>
    </row>
    <row r="129" spans="1:8" ht="15.75">
      <c r="A129" s="108">
        <v>4</v>
      </c>
      <c r="C129" s="102" t="s">
        <v>30</v>
      </c>
      <c r="D129" s="94" t="s">
        <v>19</v>
      </c>
      <c r="H129" s="92"/>
    </row>
    <row r="130" spans="1:8" ht="15.75">
      <c r="A130" s="108">
        <v>4</v>
      </c>
      <c r="C130" s="102" t="s">
        <v>89</v>
      </c>
      <c r="D130" s="100" t="s">
        <v>82</v>
      </c>
      <c r="H130" s="92"/>
    </row>
    <row r="131" spans="1:8" ht="15.75">
      <c r="A131" s="109">
        <v>5</v>
      </c>
      <c r="C131" s="102" t="s">
        <v>32</v>
      </c>
      <c r="D131" s="97" t="s">
        <v>18</v>
      </c>
      <c r="H131" s="92"/>
    </row>
    <row r="132" spans="1:8" ht="15.75">
      <c r="A132" s="109">
        <v>5</v>
      </c>
      <c r="C132" s="102" t="s">
        <v>70</v>
      </c>
      <c r="D132" s="95" t="s">
        <v>44</v>
      </c>
      <c r="H132" s="92"/>
    </row>
    <row r="133" spans="1:8" ht="15.75">
      <c r="A133" s="109">
        <v>5</v>
      </c>
      <c r="C133" s="102" t="s">
        <v>74</v>
      </c>
      <c r="D133" s="98" t="s">
        <v>47</v>
      </c>
      <c r="H133" s="92"/>
    </row>
    <row r="134" spans="1:8" ht="15.75">
      <c r="A134" s="109">
        <v>5</v>
      </c>
      <c r="C134" s="102" t="s">
        <v>41</v>
      </c>
      <c r="D134" s="98" t="s">
        <v>47</v>
      </c>
      <c r="H134" s="92"/>
    </row>
    <row r="135" spans="1:8" ht="15.75">
      <c r="A135" s="109">
        <v>5</v>
      </c>
      <c r="C135" s="102" t="s">
        <v>79</v>
      </c>
      <c r="D135" s="96" t="s">
        <v>20</v>
      </c>
      <c r="H135" s="92"/>
    </row>
    <row r="136" spans="1:8" ht="15.75">
      <c r="A136" s="109">
        <v>5</v>
      </c>
      <c r="C136" s="102" t="s">
        <v>36</v>
      </c>
      <c r="D136" s="96" t="s">
        <v>20</v>
      </c>
      <c r="H136" s="92"/>
    </row>
    <row r="137" spans="1:8" ht="15.75">
      <c r="A137" s="109">
        <v>5</v>
      </c>
      <c r="C137" s="102" t="s">
        <v>90</v>
      </c>
      <c r="D137" s="100" t="s">
        <v>82</v>
      </c>
      <c r="H137" s="92"/>
    </row>
    <row r="138" spans="1:8" ht="15.75">
      <c r="A138" s="110">
        <v>6</v>
      </c>
      <c r="C138" s="102" t="s">
        <v>60</v>
      </c>
      <c r="D138" s="97" t="s">
        <v>18</v>
      </c>
      <c r="H138" s="92"/>
    </row>
    <row r="139" spans="1:8" ht="15.75">
      <c r="A139" s="110">
        <v>6</v>
      </c>
      <c r="C139" s="102" t="s">
        <v>61</v>
      </c>
      <c r="D139" s="97" t="s">
        <v>18</v>
      </c>
      <c r="H139" s="92"/>
    </row>
    <row r="140" spans="1:8" ht="15.75">
      <c r="A140" s="110">
        <v>7</v>
      </c>
      <c r="C140" s="102" t="s">
        <v>75</v>
      </c>
      <c r="D140" s="98" t="s">
        <v>47</v>
      </c>
      <c r="H140" s="92"/>
    </row>
    <row r="141" spans="1:8" ht="15.75">
      <c r="A141" s="110">
        <v>7</v>
      </c>
      <c r="C141" s="102" t="s">
        <v>48</v>
      </c>
      <c r="D141" s="98" t="s">
        <v>47</v>
      </c>
      <c r="H141" s="92"/>
    </row>
    <row r="142" spans="1:8" ht="15.75">
      <c r="A142" s="110">
        <v>7</v>
      </c>
      <c r="C142" s="102" t="s">
        <v>76</v>
      </c>
      <c r="D142" s="98" t="s">
        <v>47</v>
      </c>
      <c r="H142" s="92"/>
    </row>
    <row r="143" spans="1:8" ht="15.75">
      <c r="A143" s="110">
        <v>8</v>
      </c>
      <c r="C143" s="102" t="s">
        <v>62</v>
      </c>
      <c r="D143" s="97" t="s">
        <v>18</v>
      </c>
      <c r="H143" s="92"/>
    </row>
    <row r="144" spans="1:8" ht="15.75">
      <c r="A144" s="110">
        <v>8</v>
      </c>
      <c r="C144" s="102" t="s">
        <v>65</v>
      </c>
      <c r="D144" s="95" t="s">
        <v>44</v>
      </c>
      <c r="H144" s="92"/>
    </row>
    <row r="145" spans="1:8" ht="15.75">
      <c r="A145" s="110">
        <v>8</v>
      </c>
      <c r="C145" s="102" t="s">
        <v>77</v>
      </c>
      <c r="D145" s="98" t="s">
        <v>47</v>
      </c>
      <c r="H145" s="92"/>
    </row>
    <row r="146" spans="1:8" ht="15.75">
      <c r="A146" s="110">
        <v>9</v>
      </c>
      <c r="C146" s="102" t="s">
        <v>66</v>
      </c>
      <c r="D146" s="95" t="s">
        <v>44</v>
      </c>
      <c r="H146" s="92"/>
    </row>
    <row r="147" spans="1:8" ht="15.75">
      <c r="A147" s="110">
        <v>9</v>
      </c>
      <c r="C147" s="102" t="s">
        <v>67</v>
      </c>
      <c r="D147" s="95" t="s">
        <v>44</v>
      </c>
      <c r="H147" s="92"/>
    </row>
    <row r="148" spans="1:8" ht="15.75">
      <c r="A148" s="110">
        <v>9</v>
      </c>
      <c r="C148" s="102" t="s">
        <v>68</v>
      </c>
      <c r="D148" s="95" t="s">
        <v>44</v>
      </c>
      <c r="H148" s="92"/>
    </row>
    <row r="149" spans="1:8" ht="15.75">
      <c r="A149" s="110">
        <v>9</v>
      </c>
      <c r="C149" s="102" t="s">
        <v>69</v>
      </c>
      <c r="D149" s="95" t="s">
        <v>44</v>
      </c>
      <c r="H149" s="92"/>
    </row>
    <row r="150" spans="1:8" ht="15.75">
      <c r="A150" s="110">
        <v>9</v>
      </c>
      <c r="C150" s="102" t="s">
        <v>43</v>
      </c>
      <c r="D150" s="95" t="s">
        <v>44</v>
      </c>
      <c r="H150" s="92"/>
    </row>
    <row r="151" spans="1:8" ht="15.75">
      <c r="A151" s="110">
        <v>10</v>
      </c>
      <c r="C151" s="102" t="s">
        <v>37</v>
      </c>
      <c r="D151" s="96" t="s">
        <v>20</v>
      </c>
      <c r="H151" s="92"/>
    </row>
    <row r="152" spans="3:8" ht="15">
      <c r="C152" s="65"/>
      <c r="H152" s="92"/>
    </row>
    <row r="153" spans="3:8" ht="15">
      <c r="C153" s="65"/>
      <c r="H153" s="92"/>
    </row>
    <row r="154" spans="3:8" ht="15">
      <c r="C154" s="65"/>
      <c r="H154" s="92"/>
    </row>
    <row r="155" spans="3:8" ht="15">
      <c r="C155" s="65"/>
      <c r="H155" s="92"/>
    </row>
    <row r="156" spans="3:8" ht="15">
      <c r="C156" s="65"/>
      <c r="H156" s="92"/>
    </row>
    <row r="157" spans="3:8" ht="15">
      <c r="C157" s="65"/>
      <c r="H157" s="92"/>
    </row>
    <row r="158" spans="3:8" ht="15">
      <c r="C158" s="65"/>
      <c r="H158" s="92"/>
    </row>
    <row r="159" spans="3:8" ht="15">
      <c r="C159" s="65"/>
      <c r="H159" s="92"/>
    </row>
    <row r="160" spans="3:8" ht="15">
      <c r="C160" s="65"/>
      <c r="H160" s="92"/>
    </row>
    <row r="161" spans="3:8" ht="15">
      <c r="C161" s="65"/>
      <c r="H161" s="92"/>
    </row>
    <row r="162" spans="3:8" ht="15">
      <c r="C162" s="65"/>
      <c r="H162" s="92"/>
    </row>
    <row r="163" spans="3:8" ht="15">
      <c r="C163" s="65"/>
      <c r="H163" s="92"/>
    </row>
    <row r="164" spans="3:8" ht="15">
      <c r="C164" s="65"/>
      <c r="H164" s="92"/>
    </row>
    <row r="165" spans="3:8" ht="15">
      <c r="C165" s="65"/>
      <c r="H165" s="92"/>
    </row>
    <row r="166" spans="3:8" ht="15">
      <c r="C166" s="65"/>
      <c r="H166" s="92"/>
    </row>
    <row r="167" spans="3:8" ht="15">
      <c r="C167" s="65"/>
      <c r="H167" s="92"/>
    </row>
    <row r="168" spans="3:8" ht="15">
      <c r="C168" s="65"/>
      <c r="H168" s="92"/>
    </row>
    <row r="169" spans="3:8" ht="15">
      <c r="C169" s="65"/>
      <c r="H169" s="92"/>
    </row>
    <row r="170" spans="3:8" ht="15">
      <c r="C170" s="65"/>
      <c r="H170" s="92"/>
    </row>
    <row r="171" spans="3:8" ht="15">
      <c r="C171" s="65"/>
      <c r="H171" s="92"/>
    </row>
    <row r="172" spans="3:8" ht="15">
      <c r="C172" s="65"/>
      <c r="H172" s="92"/>
    </row>
    <row r="173" spans="3:8" ht="15">
      <c r="C173" s="65"/>
      <c r="H173" s="92"/>
    </row>
    <row r="174" spans="3:8" ht="15">
      <c r="C174" s="65"/>
      <c r="H174" s="92"/>
    </row>
    <row r="175" spans="3:8" ht="15">
      <c r="C175" s="65"/>
      <c r="H175" s="92"/>
    </row>
    <row r="176" spans="3:8" ht="15">
      <c r="C176" s="65"/>
      <c r="H176" s="92"/>
    </row>
    <row r="177" spans="3:8" ht="15">
      <c r="C177" s="65"/>
      <c r="H177" s="92"/>
    </row>
    <row r="178" spans="3:8" ht="15">
      <c r="C178" s="65"/>
      <c r="H178" s="92"/>
    </row>
    <row r="179" spans="3:8" ht="15">
      <c r="C179" s="65"/>
      <c r="H179" s="92"/>
    </row>
    <row r="180" spans="3:8" ht="15">
      <c r="C180" s="65"/>
      <c r="H180" s="92"/>
    </row>
    <row r="181" spans="3:8" ht="15">
      <c r="C181" s="65"/>
      <c r="H181" s="92"/>
    </row>
    <row r="182" spans="3:8" ht="15">
      <c r="C182" s="65"/>
      <c r="H182" s="92"/>
    </row>
    <row r="183" spans="3:8" ht="15">
      <c r="C183" s="65"/>
      <c r="H183" s="92"/>
    </row>
    <row r="184" spans="3:8" ht="15">
      <c r="C184" s="65"/>
      <c r="H184" s="92"/>
    </row>
    <row r="185" spans="3:8" ht="15">
      <c r="C185" s="65"/>
      <c r="H185" s="92"/>
    </row>
    <row r="186" spans="3:8" ht="15">
      <c r="C186" s="65"/>
      <c r="H186" s="92"/>
    </row>
    <row r="187" spans="3:8" ht="15">
      <c r="C187" s="65"/>
      <c r="H187" s="92"/>
    </row>
    <row r="188" spans="3:8" ht="15">
      <c r="C188" s="65"/>
      <c r="H188" s="92"/>
    </row>
    <row r="189" spans="3:8" ht="15">
      <c r="C189" s="65"/>
      <c r="H189" s="92"/>
    </row>
    <row r="190" spans="3:8" ht="15">
      <c r="C190" s="65"/>
      <c r="H190" s="92"/>
    </row>
    <row r="191" spans="3:8" ht="15">
      <c r="C191" s="65"/>
      <c r="H191" s="92"/>
    </row>
    <row r="192" spans="3:8" ht="15">
      <c r="C192" s="65"/>
      <c r="H192" s="92"/>
    </row>
    <row r="193" spans="3:8" ht="15">
      <c r="C193" s="65"/>
      <c r="H193" s="92"/>
    </row>
    <row r="194" spans="3:8" ht="15">
      <c r="C194" s="65"/>
      <c r="H194" s="92"/>
    </row>
    <row r="195" spans="3:8" ht="15">
      <c r="C195" s="65"/>
      <c r="H195" s="92"/>
    </row>
    <row r="196" spans="3:8" ht="15">
      <c r="C196" s="65"/>
      <c r="H196" s="92"/>
    </row>
    <row r="197" spans="3:8" ht="15">
      <c r="C197" s="65"/>
      <c r="H197" s="92"/>
    </row>
    <row r="198" spans="3:8" ht="15">
      <c r="C198" s="65"/>
      <c r="H198" s="92"/>
    </row>
    <row r="199" spans="3:8" ht="15">
      <c r="C199" s="65"/>
      <c r="H199" s="92"/>
    </row>
    <row r="200" spans="3:8" ht="15">
      <c r="C200" s="65"/>
      <c r="H200" s="92"/>
    </row>
    <row r="201" spans="3:8" ht="15">
      <c r="C201" s="65"/>
      <c r="H201" s="92"/>
    </row>
    <row r="202" spans="3:8" ht="15">
      <c r="C202" s="65"/>
      <c r="H202" s="92"/>
    </row>
    <row r="203" spans="3:8" ht="15">
      <c r="C203" s="65"/>
      <c r="H203" s="92"/>
    </row>
    <row r="204" spans="3:8" ht="15">
      <c r="C204" s="65"/>
      <c r="H204" s="92"/>
    </row>
    <row r="205" spans="3:8" ht="15">
      <c r="C205" s="65"/>
      <c r="H205" s="92"/>
    </row>
    <row r="206" spans="3:8" ht="15">
      <c r="C206" s="65"/>
      <c r="H206" s="92"/>
    </row>
    <row r="207" spans="3:8" ht="15">
      <c r="C207" s="65"/>
      <c r="H207" s="92"/>
    </row>
    <row r="208" spans="3:8" ht="15">
      <c r="C208" s="65"/>
      <c r="H208" s="92"/>
    </row>
    <row r="209" spans="3:8" ht="15">
      <c r="C209" s="65"/>
      <c r="H209" s="92"/>
    </row>
    <row r="210" spans="3:8" ht="15">
      <c r="C210" s="65"/>
      <c r="H210" s="92"/>
    </row>
    <row r="211" spans="3:8" ht="15">
      <c r="C211" s="65"/>
      <c r="H211" s="92"/>
    </row>
    <row r="212" spans="3:8" ht="15">
      <c r="C212" s="65"/>
      <c r="H212" s="92"/>
    </row>
    <row r="213" spans="3:8" ht="15">
      <c r="C213" s="65"/>
      <c r="H213" s="92"/>
    </row>
    <row r="214" spans="3:8" ht="15">
      <c r="C214" s="65"/>
      <c r="H214" s="92"/>
    </row>
    <row r="215" spans="3:8" ht="15">
      <c r="C215" s="65"/>
      <c r="H215" s="92"/>
    </row>
    <row r="216" spans="3:8" ht="15">
      <c r="C216" s="65"/>
      <c r="H216" s="92"/>
    </row>
    <row r="217" spans="3:8" ht="15">
      <c r="C217" s="65"/>
      <c r="H217" s="92"/>
    </row>
    <row r="218" spans="3:8" ht="15">
      <c r="C218" s="65"/>
      <c r="H218" s="92"/>
    </row>
    <row r="219" spans="3:8" ht="15">
      <c r="C219" s="65"/>
      <c r="H219" s="92"/>
    </row>
    <row r="220" spans="3:8" ht="15">
      <c r="C220" s="65"/>
      <c r="H220" s="92"/>
    </row>
    <row r="221" spans="3:8" ht="15">
      <c r="C221" s="65"/>
      <c r="H221" s="92"/>
    </row>
    <row r="222" spans="3:8" ht="15">
      <c r="C222" s="65"/>
      <c r="H222" s="92"/>
    </row>
    <row r="223" spans="3:8" ht="15">
      <c r="C223" s="65"/>
      <c r="H223" s="92"/>
    </row>
    <row r="224" spans="3:8" ht="15">
      <c r="C224" s="65"/>
      <c r="H224" s="92"/>
    </row>
    <row r="225" spans="3:8" ht="15">
      <c r="C225" s="65"/>
      <c r="H225" s="92"/>
    </row>
    <row r="226" spans="3:8" ht="15">
      <c r="C226" s="65"/>
      <c r="H226" s="92"/>
    </row>
    <row r="227" spans="3:8" ht="15">
      <c r="C227" s="65"/>
      <c r="H227" s="92"/>
    </row>
    <row r="228" spans="3:8" ht="15">
      <c r="C228" s="65"/>
      <c r="H228" s="92"/>
    </row>
    <row r="229" spans="3:8" ht="15">
      <c r="C229" s="65"/>
      <c r="H229" s="92"/>
    </row>
    <row r="230" spans="3:8" ht="15">
      <c r="C230" s="65"/>
      <c r="H230" s="92"/>
    </row>
    <row r="231" spans="3:8" ht="15">
      <c r="C231" s="65"/>
      <c r="H231" s="92"/>
    </row>
    <row r="232" spans="3:8" ht="15">
      <c r="C232" s="65"/>
      <c r="H232" s="92"/>
    </row>
    <row r="233" spans="3:8" ht="15">
      <c r="C233" s="65"/>
      <c r="H233" s="92"/>
    </row>
    <row r="234" spans="3:8" ht="15">
      <c r="C234" s="65"/>
      <c r="H234" s="92"/>
    </row>
    <row r="235" spans="3:8" ht="15">
      <c r="C235" s="65"/>
      <c r="H235" s="92"/>
    </row>
    <row r="236" spans="3:8" ht="15">
      <c r="C236" s="65"/>
      <c r="H236" s="92"/>
    </row>
    <row r="237" spans="3:8" ht="15">
      <c r="C237" s="65"/>
      <c r="H237" s="92"/>
    </row>
    <row r="238" spans="3:8" ht="15">
      <c r="C238" s="65"/>
      <c r="H238" s="92"/>
    </row>
    <row r="239" spans="3:8" ht="15">
      <c r="C239" s="65"/>
      <c r="H239" s="92"/>
    </row>
    <row r="240" spans="3:8" ht="15">
      <c r="C240" s="65"/>
      <c r="H240" s="92"/>
    </row>
    <row r="241" spans="3:8" ht="15">
      <c r="C241" s="65"/>
      <c r="H241" s="92"/>
    </row>
    <row r="242" spans="3:8" ht="15">
      <c r="C242" s="65"/>
      <c r="H242" s="92"/>
    </row>
    <row r="243" spans="3:8" ht="15">
      <c r="C243" s="65"/>
      <c r="H243" s="92"/>
    </row>
    <row r="244" spans="3:8" ht="15">
      <c r="C244" s="65"/>
      <c r="H244" s="92"/>
    </row>
    <row r="245" spans="3:8" ht="15">
      <c r="C245" s="65"/>
      <c r="H245" s="92"/>
    </row>
    <row r="246" spans="3:8" ht="15">
      <c r="C246" s="65"/>
      <c r="H246" s="92"/>
    </row>
    <row r="247" spans="3:8" ht="15">
      <c r="C247" s="65"/>
      <c r="H247" s="92"/>
    </row>
    <row r="248" spans="3:8" ht="15">
      <c r="C248" s="65"/>
      <c r="H248" s="92"/>
    </row>
    <row r="249" spans="3:8" ht="15">
      <c r="C249" s="65"/>
      <c r="H249" s="92"/>
    </row>
    <row r="250" spans="3:8" ht="15">
      <c r="C250" s="65"/>
      <c r="H250" s="92"/>
    </row>
    <row r="251" spans="3:8" ht="15">
      <c r="C251" s="65"/>
      <c r="H251" s="92"/>
    </row>
    <row r="252" spans="3:8" ht="15">
      <c r="C252" s="65"/>
      <c r="H252" s="92"/>
    </row>
    <row r="253" spans="3:8" ht="15">
      <c r="C253" s="65"/>
      <c r="H253" s="92"/>
    </row>
    <row r="254" spans="3:8" ht="15">
      <c r="C254" s="65"/>
      <c r="H254" s="92"/>
    </row>
    <row r="255" spans="3:8" ht="15">
      <c r="C255" s="65"/>
      <c r="H255" s="92"/>
    </row>
    <row r="256" spans="3:8" ht="15">
      <c r="C256" s="65"/>
      <c r="H256" s="92"/>
    </row>
    <row r="257" spans="3:8" ht="15">
      <c r="C257" s="65"/>
      <c r="H257" s="92"/>
    </row>
    <row r="258" spans="3:8" ht="15">
      <c r="C258" s="65"/>
      <c r="H258" s="92"/>
    </row>
    <row r="259" spans="3:8" ht="15">
      <c r="C259" s="65"/>
      <c r="H259" s="92"/>
    </row>
    <row r="260" spans="3:8" ht="15">
      <c r="C260" s="65"/>
      <c r="H260" s="92"/>
    </row>
    <row r="261" spans="3:8" ht="15">
      <c r="C261" s="65"/>
      <c r="H261" s="92"/>
    </row>
    <row r="262" spans="3:8" ht="15">
      <c r="C262" s="65"/>
      <c r="H262" s="92"/>
    </row>
    <row r="263" spans="3:8" ht="15">
      <c r="C263" s="65"/>
      <c r="H263" s="92"/>
    </row>
    <row r="264" spans="3:8" ht="15">
      <c r="C264" s="65"/>
      <c r="H264" s="92"/>
    </row>
    <row r="265" spans="3:8" ht="15">
      <c r="C265" s="65"/>
      <c r="H265" s="92"/>
    </row>
    <row r="266" spans="3:8" ht="15">
      <c r="C266" s="65"/>
      <c r="H266" s="92"/>
    </row>
    <row r="267" spans="3:8" ht="15">
      <c r="C267" s="65"/>
      <c r="H267" s="92"/>
    </row>
    <row r="268" spans="3:8" ht="15">
      <c r="C268" s="65"/>
      <c r="H268" s="92"/>
    </row>
    <row r="269" spans="3:8" ht="15">
      <c r="C269" s="65"/>
      <c r="H269" s="92"/>
    </row>
    <row r="270" spans="3:8" ht="15">
      <c r="C270" s="65"/>
      <c r="H270" s="92"/>
    </row>
    <row r="271" spans="3:8" ht="15">
      <c r="C271" s="65"/>
      <c r="H271" s="92"/>
    </row>
    <row r="272" spans="3:8" ht="15">
      <c r="C272" s="65"/>
      <c r="H272" s="92"/>
    </row>
    <row r="273" spans="3:8" ht="15">
      <c r="C273" s="65"/>
      <c r="H273" s="92"/>
    </row>
    <row r="274" spans="3:8" ht="15">
      <c r="C274" s="65"/>
      <c r="H274" s="92"/>
    </row>
    <row r="275" spans="3:8" ht="15">
      <c r="C275" s="65"/>
      <c r="H275" s="92"/>
    </row>
    <row r="276" spans="3:8" ht="15">
      <c r="C276" s="65"/>
      <c r="H276" s="92"/>
    </row>
    <row r="277" spans="3:8" ht="15">
      <c r="C277" s="65"/>
      <c r="H277" s="92"/>
    </row>
    <row r="278" ht="15">
      <c r="C278" s="65"/>
    </row>
    <row r="279" ht="15">
      <c r="C279" s="65"/>
    </row>
    <row r="280" ht="15">
      <c r="C280" s="65"/>
    </row>
    <row r="281" ht="15">
      <c r="C281" s="65"/>
    </row>
    <row r="282" ht="15">
      <c r="C282" s="65"/>
    </row>
    <row r="283" ht="15">
      <c r="C283" s="65"/>
    </row>
    <row r="284" ht="15">
      <c r="C284" s="65"/>
    </row>
    <row r="285" ht="15">
      <c r="C285" s="65"/>
    </row>
    <row r="286" ht="15">
      <c r="C286" s="65"/>
    </row>
    <row r="287" ht="15">
      <c r="C287" s="65"/>
    </row>
    <row r="288" ht="15">
      <c r="C288" s="65"/>
    </row>
    <row r="289" ht="15">
      <c r="C289" s="65"/>
    </row>
    <row r="290" ht="15">
      <c r="C290" s="65"/>
    </row>
    <row r="291" ht="15">
      <c r="C291" s="65"/>
    </row>
    <row r="292" ht="15">
      <c r="C292" s="65"/>
    </row>
    <row r="293" ht="15">
      <c r="C293" s="65"/>
    </row>
    <row r="294" ht="15">
      <c r="C294" s="65"/>
    </row>
    <row r="295" ht="15">
      <c r="C295" s="65"/>
    </row>
    <row r="296" ht="15">
      <c r="C296" s="65"/>
    </row>
    <row r="297" ht="15">
      <c r="C297" s="65"/>
    </row>
    <row r="298" ht="15">
      <c r="C298" s="65"/>
    </row>
    <row r="299" ht="15">
      <c r="C299" s="65"/>
    </row>
    <row r="300" ht="15">
      <c r="C300" s="65"/>
    </row>
    <row r="301" ht="15">
      <c r="C301" s="65"/>
    </row>
    <row r="302" ht="15">
      <c r="C302" s="65"/>
    </row>
    <row r="303" ht="15">
      <c r="C303" s="65"/>
    </row>
    <row r="304" ht="15">
      <c r="C304" s="65"/>
    </row>
    <row r="305" ht="15">
      <c r="C305" s="65"/>
    </row>
    <row r="306" ht="15">
      <c r="C306" s="65"/>
    </row>
    <row r="307" ht="15">
      <c r="C307" s="65"/>
    </row>
    <row r="308" ht="15">
      <c r="C308" s="65"/>
    </row>
    <row r="309" ht="15">
      <c r="C309" s="65"/>
    </row>
    <row r="310" ht="15">
      <c r="C310" s="65"/>
    </row>
    <row r="311" ht="15">
      <c r="C311" s="65"/>
    </row>
    <row r="312" ht="15">
      <c r="C312" s="65"/>
    </row>
    <row r="313" ht="15">
      <c r="C313" s="65"/>
    </row>
    <row r="314" ht="15">
      <c r="C314" s="65"/>
    </row>
    <row r="315" ht="15">
      <c r="C315" s="65"/>
    </row>
    <row r="316" ht="15">
      <c r="C316" s="65"/>
    </row>
    <row r="317" ht="15">
      <c r="C317" s="65"/>
    </row>
    <row r="318" ht="15">
      <c r="C318" s="65"/>
    </row>
    <row r="319" ht="15">
      <c r="C319" s="65"/>
    </row>
    <row r="320" ht="15">
      <c r="C320" s="65"/>
    </row>
    <row r="321" ht="15">
      <c r="C321" s="65"/>
    </row>
    <row r="322" ht="15">
      <c r="C322" s="65"/>
    </row>
    <row r="323" ht="15">
      <c r="C323" s="65"/>
    </row>
    <row r="324" ht="15">
      <c r="C324" s="65"/>
    </row>
    <row r="325" ht="15">
      <c r="C325" s="65"/>
    </row>
    <row r="326" ht="15">
      <c r="C326" s="65"/>
    </row>
    <row r="327" ht="15">
      <c r="C327" s="65"/>
    </row>
    <row r="328" ht="15">
      <c r="C328" s="65"/>
    </row>
    <row r="329" ht="15">
      <c r="C329" s="65"/>
    </row>
    <row r="330" ht="15">
      <c r="C330" s="65"/>
    </row>
    <row r="331" ht="15">
      <c r="C331" s="65"/>
    </row>
    <row r="332" ht="15">
      <c r="C332" s="65"/>
    </row>
    <row r="333" ht="15">
      <c r="C333" s="65"/>
    </row>
    <row r="334" ht="15">
      <c r="C334" s="65"/>
    </row>
    <row r="335" ht="15">
      <c r="C335" s="65"/>
    </row>
    <row r="336" ht="15">
      <c r="C336" s="65"/>
    </row>
    <row r="337" ht="15">
      <c r="C337" s="65"/>
    </row>
    <row r="338" ht="15">
      <c r="C338" s="65"/>
    </row>
    <row r="339" ht="15">
      <c r="C339" s="65"/>
    </row>
    <row r="340" ht="15">
      <c r="C340" s="65"/>
    </row>
    <row r="341" ht="15">
      <c r="C341" s="65"/>
    </row>
    <row r="342" ht="15">
      <c r="C342" s="65"/>
    </row>
    <row r="343" ht="15">
      <c r="C343" s="65"/>
    </row>
    <row r="344" ht="15">
      <c r="C344" s="65"/>
    </row>
    <row r="345" ht="15">
      <c r="C345" s="65"/>
    </row>
    <row r="346" ht="15">
      <c r="C346" s="65"/>
    </row>
    <row r="347" ht="15">
      <c r="C347" s="65"/>
    </row>
    <row r="348" ht="15">
      <c r="C348" s="65"/>
    </row>
    <row r="349" ht="15">
      <c r="C349" s="65"/>
    </row>
    <row r="350" ht="15">
      <c r="C350" s="65"/>
    </row>
    <row r="351" ht="15">
      <c r="C351" s="65"/>
    </row>
    <row r="352" ht="15">
      <c r="C352" s="65"/>
    </row>
    <row r="353" ht="15">
      <c r="C353" s="65"/>
    </row>
    <row r="354" ht="15">
      <c r="C354" s="65"/>
    </row>
    <row r="355" ht="15">
      <c r="C355" s="65"/>
    </row>
    <row r="356" ht="15">
      <c r="C356" s="65"/>
    </row>
    <row r="357" ht="15">
      <c r="C357" s="65"/>
    </row>
    <row r="358" ht="15">
      <c r="C358" s="65"/>
    </row>
    <row r="359" ht="15">
      <c r="C359" s="65"/>
    </row>
    <row r="360" ht="15">
      <c r="C360" s="65"/>
    </row>
    <row r="361" ht="15">
      <c r="C361" s="65"/>
    </row>
    <row r="362" ht="15">
      <c r="C362" s="65"/>
    </row>
    <row r="363" ht="15">
      <c r="C363" s="65"/>
    </row>
    <row r="364" ht="15">
      <c r="C364" s="65"/>
    </row>
    <row r="365" ht="15">
      <c r="C365" s="65"/>
    </row>
    <row r="366" ht="15">
      <c r="C366" s="65"/>
    </row>
    <row r="367" ht="15">
      <c r="C367" s="65"/>
    </row>
    <row r="368" ht="15">
      <c r="C368" s="65"/>
    </row>
    <row r="369" ht="15">
      <c r="C369" s="65"/>
    </row>
    <row r="370" ht="15">
      <c r="C370" s="65"/>
    </row>
    <row r="371" ht="15">
      <c r="C371" s="65"/>
    </row>
    <row r="372" ht="15">
      <c r="C372" s="65"/>
    </row>
    <row r="373" ht="15">
      <c r="C373" s="65"/>
    </row>
    <row r="374" ht="15">
      <c r="C374" s="65"/>
    </row>
    <row r="375" ht="15">
      <c r="C375" s="65"/>
    </row>
    <row r="376" ht="15">
      <c r="C376" s="65"/>
    </row>
    <row r="377" ht="15">
      <c r="C377" s="65"/>
    </row>
    <row r="378" ht="15">
      <c r="C378" s="65"/>
    </row>
    <row r="379" ht="15">
      <c r="C379" s="65"/>
    </row>
    <row r="380" ht="15">
      <c r="C380" s="65"/>
    </row>
    <row r="381" ht="15">
      <c r="C381" s="65"/>
    </row>
    <row r="382" ht="15">
      <c r="C382" s="65"/>
    </row>
    <row r="383" ht="15">
      <c r="C383" s="65"/>
    </row>
    <row r="384" ht="15">
      <c r="C384" s="65"/>
    </row>
    <row r="385" ht="15">
      <c r="C385" s="65"/>
    </row>
    <row r="386" ht="15">
      <c r="C386" s="65"/>
    </row>
    <row r="387" ht="15">
      <c r="C387" s="65"/>
    </row>
    <row r="388" ht="15">
      <c r="C388" s="65"/>
    </row>
    <row r="389" ht="15">
      <c r="C389" s="65"/>
    </row>
    <row r="390" ht="15">
      <c r="C390" s="65"/>
    </row>
    <row r="391" ht="15">
      <c r="C391" s="65"/>
    </row>
    <row r="392" ht="15">
      <c r="C392" s="65"/>
    </row>
    <row r="393" ht="15">
      <c r="C393" s="65"/>
    </row>
    <row r="394" ht="15">
      <c r="C394" s="65"/>
    </row>
    <row r="395" ht="15">
      <c r="C395" s="65"/>
    </row>
    <row r="396" ht="15">
      <c r="C396" s="65"/>
    </row>
    <row r="397" ht="15">
      <c r="C397" s="65"/>
    </row>
    <row r="398" ht="15">
      <c r="C398" s="65"/>
    </row>
    <row r="399" ht="15">
      <c r="C399" s="65"/>
    </row>
    <row r="400" ht="15">
      <c r="C400" s="65"/>
    </row>
    <row r="401" ht="15">
      <c r="C401" s="65"/>
    </row>
    <row r="402" ht="15">
      <c r="C402" s="65"/>
    </row>
    <row r="403" ht="15">
      <c r="C403" s="65"/>
    </row>
    <row r="404" ht="15">
      <c r="C404" s="65"/>
    </row>
    <row r="405" ht="15">
      <c r="C405" s="65"/>
    </row>
    <row r="406" ht="15">
      <c r="C406" s="65"/>
    </row>
    <row r="407" ht="15">
      <c r="C407" s="65"/>
    </row>
    <row r="408" ht="15">
      <c r="C408" s="65"/>
    </row>
    <row r="409" ht="15">
      <c r="C409" s="65"/>
    </row>
    <row r="410" ht="15">
      <c r="C410" s="65"/>
    </row>
    <row r="411" ht="15">
      <c r="C411" s="65"/>
    </row>
    <row r="412" ht="15">
      <c r="C412" s="65"/>
    </row>
    <row r="413" ht="15">
      <c r="C413" s="65"/>
    </row>
    <row r="414" ht="15">
      <c r="C414" s="65"/>
    </row>
    <row r="415" ht="15">
      <c r="C415" s="65"/>
    </row>
    <row r="416" ht="15">
      <c r="C416" s="65"/>
    </row>
    <row r="417" ht="15">
      <c r="C417" s="65"/>
    </row>
    <row r="418" ht="15">
      <c r="C418" s="65"/>
    </row>
    <row r="419" ht="15">
      <c r="C419" s="65"/>
    </row>
    <row r="420" ht="15">
      <c r="C420" s="65"/>
    </row>
    <row r="421" ht="15">
      <c r="C421" s="65"/>
    </row>
    <row r="422" ht="15">
      <c r="C422" s="65"/>
    </row>
    <row r="423" ht="15">
      <c r="C423" s="65"/>
    </row>
    <row r="424" ht="15">
      <c r="C424" s="65"/>
    </row>
    <row r="425" ht="15">
      <c r="C425" s="65"/>
    </row>
    <row r="426" ht="15">
      <c r="C426" s="65"/>
    </row>
    <row r="427" ht="15">
      <c r="C427" s="65"/>
    </row>
    <row r="428" ht="15">
      <c r="C428" s="65"/>
    </row>
    <row r="429" ht="15">
      <c r="C429" s="65"/>
    </row>
    <row r="430" ht="15">
      <c r="C430" s="65"/>
    </row>
    <row r="431" ht="15">
      <c r="C431" s="65"/>
    </row>
    <row r="432" ht="15">
      <c r="C432" s="65"/>
    </row>
    <row r="433" ht="15">
      <c r="C433" s="65"/>
    </row>
    <row r="434" ht="15">
      <c r="C434" s="65"/>
    </row>
    <row r="435" ht="15">
      <c r="C435" s="65"/>
    </row>
    <row r="436" ht="15">
      <c r="C436" s="65"/>
    </row>
    <row r="437" ht="15">
      <c r="C437" s="65"/>
    </row>
    <row r="438" ht="15">
      <c r="C438" s="65"/>
    </row>
    <row r="439" ht="15">
      <c r="C439" s="65"/>
    </row>
    <row r="440" ht="15">
      <c r="C440" s="65"/>
    </row>
    <row r="441" ht="15">
      <c r="C441" s="65"/>
    </row>
    <row r="442" ht="15">
      <c r="C442" s="65"/>
    </row>
    <row r="443" ht="15">
      <c r="C443" s="65"/>
    </row>
    <row r="444" ht="15">
      <c r="C444" s="65"/>
    </row>
    <row r="445" ht="15">
      <c r="C445" s="65"/>
    </row>
    <row r="446" ht="15">
      <c r="C446" s="65"/>
    </row>
    <row r="447" ht="15">
      <c r="C447" s="65"/>
    </row>
    <row r="448" ht="15">
      <c r="C448" s="65"/>
    </row>
    <row r="449" ht="15">
      <c r="C449" s="65"/>
    </row>
    <row r="450" ht="15">
      <c r="C450" s="65"/>
    </row>
    <row r="451" ht="15">
      <c r="C451" s="65"/>
    </row>
    <row r="452" ht="15">
      <c r="C452" s="65"/>
    </row>
    <row r="453" ht="15">
      <c r="C453" s="65"/>
    </row>
    <row r="454" ht="15">
      <c r="C454" s="65"/>
    </row>
    <row r="455" ht="15">
      <c r="C455" s="65"/>
    </row>
    <row r="456" ht="15">
      <c r="C456" s="65"/>
    </row>
    <row r="457" ht="15">
      <c r="C457" s="65"/>
    </row>
    <row r="458" ht="15">
      <c r="C458" s="65"/>
    </row>
    <row r="459" ht="15">
      <c r="C459" s="65"/>
    </row>
    <row r="460" ht="15">
      <c r="C460" s="65"/>
    </row>
    <row r="461" ht="15">
      <c r="C461" s="65"/>
    </row>
    <row r="462" ht="15">
      <c r="C462" s="65"/>
    </row>
    <row r="463" ht="15">
      <c r="C463" s="65"/>
    </row>
    <row r="464" ht="15">
      <c r="C464" s="65"/>
    </row>
    <row r="465" ht="15">
      <c r="C465" s="65"/>
    </row>
    <row r="466" ht="15">
      <c r="C466" s="65"/>
    </row>
    <row r="467" ht="15">
      <c r="C467" s="65"/>
    </row>
    <row r="468" ht="15">
      <c r="C468" s="65"/>
    </row>
    <row r="469" ht="15">
      <c r="C469" s="65"/>
    </row>
    <row r="470" ht="15">
      <c r="C470" s="65"/>
    </row>
    <row r="471" ht="15">
      <c r="C471" s="65"/>
    </row>
    <row r="472" ht="15">
      <c r="C472" s="65"/>
    </row>
    <row r="473" ht="15">
      <c r="C473" s="65"/>
    </row>
    <row r="474" ht="15">
      <c r="C474" s="65"/>
    </row>
    <row r="475" ht="15">
      <c r="C475" s="65"/>
    </row>
    <row r="476" ht="15">
      <c r="C476" s="65"/>
    </row>
    <row r="477" ht="15">
      <c r="C477" s="65"/>
    </row>
    <row r="478" ht="15">
      <c r="C478" s="65"/>
    </row>
    <row r="479" ht="15">
      <c r="C479" s="65"/>
    </row>
    <row r="480" ht="15">
      <c r="C480" s="65"/>
    </row>
    <row r="481" ht="15">
      <c r="C481" s="65"/>
    </row>
    <row r="482" ht="15">
      <c r="C482" s="65"/>
    </row>
    <row r="483" ht="15">
      <c r="C483" s="65"/>
    </row>
    <row r="484" ht="15">
      <c r="C484" s="65"/>
    </row>
    <row r="485" ht="15">
      <c r="C485" s="65"/>
    </row>
    <row r="486" ht="15">
      <c r="C486" s="65"/>
    </row>
    <row r="487" ht="15">
      <c r="C487" s="65"/>
    </row>
    <row r="488" ht="15">
      <c r="C488" s="65"/>
    </row>
    <row r="489" ht="15">
      <c r="C489" s="65"/>
    </row>
    <row r="490" ht="15">
      <c r="C490" s="65"/>
    </row>
    <row r="491" ht="15">
      <c r="C491" s="65"/>
    </row>
    <row r="492" ht="15">
      <c r="C492" s="65"/>
    </row>
    <row r="493" ht="15">
      <c r="C493" s="65"/>
    </row>
    <row r="494" ht="15">
      <c r="C494" s="65"/>
    </row>
    <row r="495" ht="15">
      <c r="C495" s="65"/>
    </row>
    <row r="496" ht="15">
      <c r="C496" s="65"/>
    </row>
    <row r="497" ht="15">
      <c r="C497" s="65"/>
    </row>
    <row r="498" ht="15">
      <c r="C498" s="65"/>
    </row>
    <row r="499" ht="15">
      <c r="C499" s="65"/>
    </row>
    <row r="500" ht="15">
      <c r="C500" s="65"/>
    </row>
    <row r="501" ht="15">
      <c r="C501" s="65"/>
    </row>
    <row r="502" ht="15">
      <c r="C502" s="65"/>
    </row>
    <row r="503" ht="15">
      <c r="C503" s="65"/>
    </row>
    <row r="504" ht="15">
      <c r="C504" s="65"/>
    </row>
    <row r="505" ht="15">
      <c r="C505" s="65"/>
    </row>
    <row r="506" ht="15">
      <c r="C506" s="65"/>
    </row>
    <row r="507" ht="15">
      <c r="C507" s="65"/>
    </row>
    <row r="508" ht="15">
      <c r="C508" s="65"/>
    </row>
    <row r="509" ht="15">
      <c r="C509" s="65"/>
    </row>
    <row r="510" ht="15">
      <c r="C510" s="65"/>
    </row>
    <row r="511" ht="15">
      <c r="C511" s="65"/>
    </row>
    <row r="512" ht="15">
      <c r="C512" s="65"/>
    </row>
    <row r="513" ht="15">
      <c r="C513" s="65"/>
    </row>
    <row r="514" ht="15">
      <c r="C514" s="65"/>
    </row>
    <row r="515" ht="15">
      <c r="C515" s="65"/>
    </row>
    <row r="516" ht="15">
      <c r="C516" s="65"/>
    </row>
    <row r="517" ht="15">
      <c r="C517" s="65"/>
    </row>
    <row r="518" ht="15">
      <c r="C518" s="65"/>
    </row>
    <row r="519" ht="15">
      <c r="C519" s="65"/>
    </row>
    <row r="520" ht="15">
      <c r="C520" s="65"/>
    </row>
    <row r="521" ht="15">
      <c r="C521" s="65"/>
    </row>
    <row r="522" ht="15">
      <c r="C522" s="65"/>
    </row>
    <row r="523" ht="15">
      <c r="C523" s="65"/>
    </row>
    <row r="524" ht="15">
      <c r="C524" s="65"/>
    </row>
    <row r="525" ht="15">
      <c r="C525" s="65"/>
    </row>
    <row r="526" ht="15">
      <c r="C526" s="65"/>
    </row>
    <row r="527" ht="15">
      <c r="C527" s="65"/>
    </row>
    <row r="528" ht="15">
      <c r="C528" s="65"/>
    </row>
    <row r="529" ht="15">
      <c r="C529" s="65"/>
    </row>
    <row r="530" ht="15">
      <c r="C530" s="65"/>
    </row>
    <row r="531" ht="15">
      <c r="C531" s="65"/>
    </row>
    <row r="532" ht="15">
      <c r="C532" s="65"/>
    </row>
    <row r="533" ht="15">
      <c r="C533" s="65"/>
    </row>
    <row r="534" ht="15">
      <c r="C534" s="65"/>
    </row>
    <row r="535" ht="15">
      <c r="C535" s="65"/>
    </row>
    <row r="536" ht="15">
      <c r="C536" s="65"/>
    </row>
    <row r="537" ht="15">
      <c r="C537" s="65"/>
    </row>
    <row r="538" ht="15">
      <c r="C538" s="65"/>
    </row>
    <row r="539" ht="15">
      <c r="C539" s="65"/>
    </row>
    <row r="540" ht="15">
      <c r="C540" s="65"/>
    </row>
    <row r="541" ht="15">
      <c r="C541" s="65"/>
    </row>
    <row r="542" ht="15">
      <c r="C542" s="65"/>
    </row>
    <row r="543" ht="15">
      <c r="C543" s="65"/>
    </row>
    <row r="544" ht="15">
      <c r="C544" s="65"/>
    </row>
    <row r="545" ht="15">
      <c r="C545" s="65"/>
    </row>
    <row r="546" ht="15">
      <c r="C546" s="65"/>
    </row>
    <row r="547" ht="15">
      <c r="C547" s="65"/>
    </row>
    <row r="548" ht="15">
      <c r="C548" s="65"/>
    </row>
    <row r="549" ht="15">
      <c r="C549" s="65"/>
    </row>
    <row r="550" ht="15">
      <c r="C550" s="65"/>
    </row>
    <row r="551" ht="15">
      <c r="C551" s="65"/>
    </row>
    <row r="552" ht="15">
      <c r="C552" s="65"/>
    </row>
    <row r="553" ht="15">
      <c r="C553" s="65"/>
    </row>
    <row r="554" ht="15">
      <c r="C554" s="65"/>
    </row>
    <row r="555" ht="15">
      <c r="C555" s="65"/>
    </row>
    <row r="556" ht="15">
      <c r="C556" s="65"/>
    </row>
    <row r="557" ht="15">
      <c r="C557" s="65"/>
    </row>
    <row r="558" ht="15">
      <c r="C558" s="65"/>
    </row>
    <row r="559" ht="15">
      <c r="C559" s="65"/>
    </row>
    <row r="560" ht="15">
      <c r="C560" s="65"/>
    </row>
    <row r="561" ht="15">
      <c r="C561" s="65"/>
    </row>
    <row r="562" ht="15">
      <c r="C562" s="65"/>
    </row>
    <row r="563" ht="15">
      <c r="C563" s="65"/>
    </row>
    <row r="564" ht="15">
      <c r="C564" s="65"/>
    </row>
    <row r="565" ht="15">
      <c r="C565" s="65"/>
    </row>
    <row r="566" ht="15">
      <c r="C566" s="65"/>
    </row>
    <row r="567" ht="15">
      <c r="C567" s="65"/>
    </row>
    <row r="568" ht="15">
      <c r="C568" s="65"/>
    </row>
    <row r="569" ht="15">
      <c r="C569" s="65"/>
    </row>
    <row r="570" ht="15">
      <c r="C570" s="65"/>
    </row>
    <row r="571" ht="15">
      <c r="C571" s="65"/>
    </row>
    <row r="572" ht="15">
      <c r="C572" s="65"/>
    </row>
    <row r="573" ht="15">
      <c r="C573" s="65"/>
    </row>
    <row r="574" ht="15">
      <c r="C574" s="65"/>
    </row>
    <row r="575" ht="15">
      <c r="C575" s="65"/>
    </row>
    <row r="576" ht="15">
      <c r="C576" s="65"/>
    </row>
    <row r="577" ht="15">
      <c r="C577" s="65"/>
    </row>
  </sheetData>
  <sheetProtection/>
  <mergeCells count="27">
    <mergeCell ref="L20:L24"/>
    <mergeCell ref="L30:L34"/>
    <mergeCell ref="L40:L44"/>
    <mergeCell ref="A73:J77"/>
    <mergeCell ref="L50:L54"/>
    <mergeCell ref="A3:I3"/>
    <mergeCell ref="I8:J8"/>
    <mergeCell ref="A4:E4"/>
    <mergeCell ref="C8:D8"/>
    <mergeCell ref="A6:J6"/>
    <mergeCell ref="F8:G8"/>
    <mergeCell ref="L10:L13"/>
    <mergeCell ref="L6:V6"/>
    <mergeCell ref="A9:J9"/>
    <mergeCell ref="U8:V8"/>
    <mergeCell ref="Q8:R8"/>
    <mergeCell ref="M8:N8"/>
    <mergeCell ref="M48:N48"/>
    <mergeCell ref="A86:J86"/>
    <mergeCell ref="A81:J81"/>
    <mergeCell ref="A84:J84"/>
    <mergeCell ref="A82:J82"/>
    <mergeCell ref="A83:J83"/>
    <mergeCell ref="A85:J85"/>
    <mergeCell ref="L59:L62"/>
    <mergeCell ref="A80:J80"/>
    <mergeCell ref="A79:J79"/>
  </mergeCells>
  <printOptions horizontalCentered="1" verticalCentered="1"/>
  <pageMargins left="0.1968503937007874" right="0.1968503937007874" top="0" bottom="0.17" header="0" footer="0"/>
  <pageSetup fitToHeight="1" fitToWidth="1"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Nicholls</dc:creator>
  <cp:keywords/>
  <dc:description/>
  <cp:lastModifiedBy>Ged Muldowney</cp:lastModifiedBy>
  <cp:lastPrinted>2019-04-17T08:25:28Z</cp:lastPrinted>
  <dcterms:created xsi:type="dcterms:W3CDTF">1998-04-17T10:02:53Z</dcterms:created>
  <dcterms:modified xsi:type="dcterms:W3CDTF">2019-04-18T21:00:40Z</dcterms:modified>
  <cp:category/>
  <cp:version/>
  <cp:contentType/>
  <cp:contentStatus/>
</cp:coreProperties>
</file>